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 activeTab="2"/>
  </bookViews>
  <sheets>
    <sheet name="КПК2817370" sheetId="2" r:id="rId1"/>
    <sheet name="КПК2818320" sheetId="3" r:id="rId2"/>
    <sheet name="КПК2818340" sheetId="4" r:id="rId3"/>
  </sheets>
  <definedNames>
    <definedName name="_xlnm.Print_Area" localSheetId="0">КПК2817370!$A$1:$BQ$80</definedName>
    <definedName name="_xlnm.Print_Area" localSheetId="1">КПК2818320!$A$1:$BQ$93</definedName>
    <definedName name="_xlnm.Print_Area" localSheetId="2">КПК2818340!$A$1:$BQ$153</definedName>
  </definedNames>
  <calcPr calcId="125725" refMode="R1C1"/>
</workbook>
</file>

<file path=xl/calcChain.xml><?xml version="1.0" encoding="utf-8"?>
<calcChain xmlns="http://schemas.openxmlformats.org/spreadsheetml/2006/main">
  <c r="BH140" i="4"/>
  <c r="BC140"/>
  <c r="BH138"/>
  <c r="BC138"/>
  <c r="BH136"/>
  <c r="BC136"/>
  <c r="BH135"/>
  <c r="BC135"/>
  <c r="BH134"/>
  <c r="BC134"/>
  <c r="BH133"/>
  <c r="BC133"/>
  <c r="BH132"/>
  <c r="BC132"/>
  <c r="BH131"/>
  <c r="BC131"/>
  <c r="BH130"/>
  <c r="BC130"/>
  <c r="BH129"/>
  <c r="BC129"/>
  <c r="BH128"/>
  <c r="BC128"/>
  <c r="BH127"/>
  <c r="BC127"/>
  <c r="BH126"/>
  <c r="BC126"/>
  <c r="BH125"/>
  <c r="BC125"/>
  <c r="BH124"/>
  <c r="BC124"/>
  <c r="BH123"/>
  <c r="BC123"/>
  <c r="BH122"/>
  <c r="BC122"/>
  <c r="BH121"/>
  <c r="BC121"/>
  <c r="BH120"/>
  <c r="BC120"/>
  <c r="BH119"/>
  <c r="BC119"/>
  <c r="BH118"/>
  <c r="BC118"/>
  <c r="BH117"/>
  <c r="BC117"/>
  <c r="BH116"/>
  <c r="BC116"/>
  <c r="BH115"/>
  <c r="BC115"/>
  <c r="BH114"/>
  <c r="BC114"/>
  <c r="BH113"/>
  <c r="BC113"/>
  <c r="BH112"/>
  <c r="BC112"/>
  <c r="BH111"/>
  <c r="BC111"/>
  <c r="BH110"/>
  <c r="BC110"/>
  <c r="BH108"/>
  <c r="BC108"/>
  <c r="BB99"/>
  <c r="AW99"/>
  <c r="BG99" s="1"/>
  <c r="AQ99"/>
  <c r="AA99"/>
  <c r="BB98"/>
  <c r="BG98" s="1"/>
  <c r="AW98"/>
  <c r="AQ98"/>
  <c r="AA98"/>
  <c r="BI90"/>
  <c r="BD90"/>
  <c r="AZ90"/>
  <c r="AK90"/>
  <c r="BI89"/>
  <c r="BD89"/>
  <c r="AZ89"/>
  <c r="AK89"/>
  <c r="BI88"/>
  <c r="BD88"/>
  <c r="AZ88"/>
  <c r="AK88"/>
  <c r="BI87"/>
  <c r="BD87"/>
  <c r="AZ87"/>
  <c r="AK87"/>
  <c r="BI86"/>
  <c r="BD86"/>
  <c r="BN86" s="1"/>
  <c r="AZ86"/>
  <c r="AK86"/>
  <c r="BI85"/>
  <c r="BD85"/>
  <c r="AZ85"/>
  <c r="AK85"/>
  <c r="BI84"/>
  <c r="BD84"/>
  <c r="BN84" s="1"/>
  <c r="AZ84"/>
  <c r="AK84"/>
  <c r="BI83"/>
  <c r="BD83"/>
  <c r="BN83" s="1"/>
  <c r="AZ83"/>
  <c r="AK83"/>
  <c r="BI82"/>
  <c r="BD82"/>
  <c r="AZ82"/>
  <c r="AK82"/>
  <c r="BI81"/>
  <c r="BD81"/>
  <c r="AZ81"/>
  <c r="AK81"/>
  <c r="BI80"/>
  <c r="BD80"/>
  <c r="AZ80"/>
  <c r="AK80"/>
  <c r="BI79"/>
  <c r="BD79"/>
  <c r="AZ79"/>
  <c r="AK79"/>
  <c r="BI78"/>
  <c r="BD78"/>
  <c r="BN78" s="1"/>
  <c r="AZ78"/>
  <c r="AK78"/>
  <c r="BI77"/>
  <c r="BD77"/>
  <c r="AZ77"/>
  <c r="AK77"/>
  <c r="BI76"/>
  <c r="BD76"/>
  <c r="BN76" s="1"/>
  <c r="AZ76"/>
  <c r="AK76"/>
  <c r="BI75"/>
  <c r="BD75"/>
  <c r="BN75" s="1"/>
  <c r="AZ75"/>
  <c r="AK75"/>
  <c r="BI74"/>
  <c r="BD74"/>
  <c r="BN74" s="1"/>
  <c r="AZ74"/>
  <c r="AK74"/>
  <c r="BI73"/>
  <c r="BD73"/>
  <c r="AZ73"/>
  <c r="AK73"/>
  <c r="BI72"/>
  <c r="BD72"/>
  <c r="AZ72"/>
  <c r="AK72"/>
  <c r="BI71"/>
  <c r="BD71"/>
  <c r="AZ71"/>
  <c r="AK71"/>
  <c r="BI70"/>
  <c r="BN70" s="1"/>
  <c r="BD70"/>
  <c r="AZ70"/>
  <c r="AK70"/>
  <c r="BI69"/>
  <c r="BD69"/>
  <c r="AZ69"/>
  <c r="AK69"/>
  <c r="BI68"/>
  <c r="BD68"/>
  <c r="AZ68"/>
  <c r="AK68"/>
  <c r="BI67"/>
  <c r="BD67"/>
  <c r="AZ67"/>
  <c r="AK67"/>
  <c r="BI66"/>
  <c r="BN66" s="1"/>
  <c r="BD66"/>
  <c r="AZ66"/>
  <c r="AK66"/>
  <c r="BI65"/>
  <c r="BN65" s="1"/>
  <c r="BD65"/>
  <c r="AZ65"/>
  <c r="AK65"/>
  <c r="BI64"/>
  <c r="BD64"/>
  <c r="AZ64"/>
  <c r="AK64"/>
  <c r="BI63"/>
  <c r="BD63"/>
  <c r="AZ63"/>
  <c r="AK63"/>
  <c r="BI62"/>
  <c r="BD62"/>
  <c r="AZ62"/>
  <c r="AK62"/>
  <c r="BH80" i="3"/>
  <c r="BC80"/>
  <c r="BH79"/>
  <c r="BC79"/>
  <c r="BH77"/>
  <c r="BC77"/>
  <c r="BH76"/>
  <c r="BC76"/>
  <c r="BH74"/>
  <c r="BC74"/>
  <c r="BH73"/>
  <c r="BC73"/>
  <c r="BH72"/>
  <c r="BC72"/>
  <c r="BH71"/>
  <c r="BC71"/>
  <c r="BH69"/>
  <c r="BC69"/>
  <c r="BH68"/>
  <c r="BC68"/>
  <c r="BH67"/>
  <c r="BC67"/>
  <c r="BB58"/>
  <c r="AW58"/>
  <c r="BG58" s="1"/>
  <c r="AQ58"/>
  <c r="AA58"/>
  <c r="BG57"/>
  <c r="BB57"/>
  <c r="AW57"/>
  <c r="AQ57"/>
  <c r="AA57"/>
  <c r="BI49"/>
  <c r="BD49"/>
  <c r="AZ49"/>
  <c r="AK49"/>
  <c r="BI47"/>
  <c r="BD47"/>
  <c r="BN47" s="1"/>
  <c r="AZ47"/>
  <c r="AK47"/>
  <c r="BH67" i="2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N73" i="4" l="1"/>
  <c r="BN81"/>
  <c r="BN82"/>
  <c r="BN89"/>
  <c r="BN90"/>
  <c r="BN62"/>
  <c r="BN67"/>
  <c r="BN68"/>
  <c r="BN69"/>
  <c r="BN71"/>
  <c r="BN72"/>
  <c r="BN85"/>
  <c r="BN87"/>
  <c r="BN88"/>
  <c r="BN63"/>
  <c r="BN64"/>
  <c r="BN77"/>
  <c r="BN79"/>
  <c r="BN80"/>
  <c r="BN49" i="3"/>
</calcChain>
</file>

<file path=xl/sharedStrings.xml><?xml version="1.0" encoding="utf-8"?>
<sst xmlns="http://schemas.openxmlformats.org/spreadsheetml/2006/main" count="680" uniqueCount="222">
  <si>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</si>
  <si>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</si>
  <si>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</si>
  <si>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</si>
  <si>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</si>
  <si>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</si>
  <si>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</si>
  <si>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</si>
  <si>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</si>
  <si>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</si>
  <si>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</si>
  <si>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</si>
  <si>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</si>
  <si>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</si>
  <si>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</si>
  <si>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</si>
  <si>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</si>
  <si>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</si>
  <si>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</si>
  <si>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</si>
  <si>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</si>
  <si>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</si>
  <si>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</si>
  <si>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</si>
  <si>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</si>
  <si>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</si>
  <si>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</si>
  <si>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</si>
  <si>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</si>
  <si>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</si>
  <si>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</si>
  <si>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</si>
  <si>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</si>
  <si>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</si>
  <si>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</si>
  <si>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</si>
  <si>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</si>
  <si>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</si>
  <si>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</si>
  <si>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</si>
  <si>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</si>
  <si>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</si>
  <si>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</si>
  <si>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</si>
  <si>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</si>
  <si>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</si>
  <si>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</si>
  <si>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</si>
  <si>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</si>
  <si>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</si>
  <si>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</si>
  <si>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</si>
  <si>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</si>
  <si>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</si>
  <si>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</si>
  <si>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</si>
  <si>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</si>
  <si>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</si>
  <si>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</si>
  <si>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</si>
  <si>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</si>
  <si>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</si>
  <si>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</si>
  <si>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</si>
  <si>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</si>
  <si>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</si>
  <si>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сталого розвитку природно-ресурсного потенціалу</t>
  </si>
  <si>
    <t xml:space="preserve"> Охорона та відтворення рослинних насаджень - озеленення території області</t>
  </si>
  <si>
    <t xml:space="preserve"> Охорона та відтворення рослинних - озеленення території області</t>
  </si>
  <si>
    <t>УСЬОГО</t>
  </si>
  <si>
    <t>Комплекснаї програма охорони довкілля Миколаївської області на 2021-2027 роки</t>
  </si>
  <si>
    <t>Усього</t>
  </si>
  <si>
    <t>затрат</t>
  </si>
  <si>
    <t/>
  </si>
  <si>
    <t>Загальний обсяг видатків</t>
  </si>
  <si>
    <t>грн.</t>
  </si>
  <si>
    <t>Комплексна програма охорони довкілля Миколаївської області на 2021-2027 роки_x000D_
 (рішення обласної ради від 16.03.2021 №7)</t>
  </si>
  <si>
    <t>продукту</t>
  </si>
  <si>
    <t>Кількість прибданих саджанців</t>
  </si>
  <si>
    <t>од.</t>
  </si>
  <si>
    <t>ефективності</t>
  </si>
  <si>
    <t>Середні видатки на придбання 1 саджанця</t>
  </si>
  <si>
    <t>якості</t>
  </si>
  <si>
    <t>Прогнозний відсоток придбаних саджанців до запланованих</t>
  </si>
  <si>
    <t>відс.</t>
  </si>
  <si>
    <t>C68:BQ68</t>
  </si>
  <si>
    <t>Аналіз стану виконання результативних показників: В рамках виконання заходу проведено закупку та передачу саджанців хвойних, листяних, декоративних, плодових дерев та кущів до Вознесенської, Первомайської, Баштанської, Миколаївської  райдержадміністрацій. В ході реалізації заходу загалом було висаджено 23 612 саджанців. Локації висадження зелених насаджень та кількісний і породний склад саджанців визначено за пропозиціями, які надійшли у травні 2021 року, від Баштанської, Вознесенської, Миколаївської, Первомайської райдержадміністрацій, регіональних ландшафтних парків, депутатів Миколаївської обласної ради.</t>
  </si>
  <si>
    <t>Охорона і раціональне використання природних рослинних ресурсів</t>
  </si>
  <si>
    <t>Виконано</t>
  </si>
  <si>
    <t>2800000</t>
  </si>
  <si>
    <t>Управлiння екологiї та природних ресурсiв Миколаївської обласної державної адмiнiстрацiї</t>
  </si>
  <si>
    <t>Начальник управління екології та природних ресурсів Миколаївської обласної державної адміністрації</t>
  </si>
  <si>
    <t>Головний спеціаліст</t>
  </si>
  <si>
    <t>Олексавндра ЄФИМЕНКО</t>
  </si>
  <si>
    <t>Ірина Чадаєва</t>
  </si>
  <si>
    <t>38694358</t>
  </si>
  <si>
    <t>1410000000</t>
  </si>
  <si>
    <t xml:space="preserve">  гривень</t>
  </si>
  <si>
    <t>місцевого бюджету на 2021  рік</t>
  </si>
  <si>
    <t>2817370</t>
  </si>
  <si>
    <t>Реалізація інших заходів щодо соціально-економічного розвитку територій</t>
  </si>
  <si>
    <t>2810000</t>
  </si>
  <si>
    <t>7370</t>
  </si>
  <si>
    <t>0490</t>
  </si>
  <si>
    <t>Забезпечення реалізації державної політики у сферах охорони навколишнього природного середовища, раціонального використання, відтворення.</t>
  </si>
  <si>
    <t>Охорона природних ресурсів, екологічної безпеки, заповідної справи.</t>
  </si>
  <si>
    <t xml:space="preserve"> Формування, збереження та використання екологічної мережі, організації.</t>
  </si>
  <si>
    <t>Охорона та використання територій і об’єктів природно-заповідного фонду України.</t>
  </si>
  <si>
    <t>Збереження цінних природних комплексів та історико-культурних об`єктів.</t>
  </si>
  <si>
    <t>створення умов для ефективного туризму, відпочинку та інших видів рекреаційної діяльності в природних умовах з додержанням режиму Охорона заповідних комплексів та об`єктів, проведення екологічної освітньо-виховнї роботи.</t>
  </si>
  <si>
    <t xml:space="preserve">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</si>
  <si>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Збереження природно заповідного фонду (збереження цінних природних комплексів та історико-культурних об`єктів;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освітньо-виховної роботи; проведення наукових досліджень природних комплексів та їх змін в умовах рекреаційного використання, розробка та впровадження заходів із відновлення природних комплексів. )</t>
  </si>
  <si>
    <t>C48:BQ48</t>
  </si>
  <si>
    <t>Відхилення касових видатків від обсягів, затверджених у паспорті бюджетної програми в цілому складає 57655,63 грн., та пояснюється: збільшенням власних надходжень бюджетних установ по спеціальному фонду на суму 203307,74 грн.;  неосвоєнням кошторисних призначень звітного періоду по загальному фонду  на суму 37674,37  грн., у тому числі: по нарахуваннях на оплату праці - 29094,94 грн. (економія виникла за рахунок працюючого інваліда в РЛП "Тилігульський");предмети, матеріали, обладнання та інвентар-330,88 грн.; з оплати послуг  - 1020,71 грн. (РЛП "Тилігульський" -227,09 грн.  та РЛП «Кінбурнська коса» -793,62 грн. економія коштів виникла в зв’язку з тим що оплата за послуги була проведена за рахунок власних надходжень ); з оплати комунальних послуг та енергоносіїв - 6227,84 грн. (зменшення плати виникло за рахунок економії режиму споживання енергоносіїв).</t>
  </si>
  <si>
    <t xml:space="preserve"> Програма економічного і соціального розвитку Миколаївської області на 2021 рік затверджена рішенням обласної ради від 23.12.2020р. №3.</t>
  </si>
  <si>
    <t>Кількість установ</t>
  </si>
  <si>
    <t>розпорядження голови  Миколаївської ОДА від 04.07.2012 року № 209-р</t>
  </si>
  <si>
    <t>Кількість штатних одиниць</t>
  </si>
  <si>
    <t>Штатний розпис</t>
  </si>
  <si>
    <t>Видатки на утримання установ</t>
  </si>
  <si>
    <t>Кошторис установи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</si>
  <si>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</si>
  <si>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</si>
  <si>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</si>
  <si>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</si>
  <si>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</si>
  <si>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</si>
  <si>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</si>
  <si>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Середні витрати на проведення  1 заходу зі збереження ПЗФ</t>
  </si>
  <si>
    <t>Розрахунково</t>
  </si>
  <si>
    <t>Середні витрати на утримання 1 га природно-заповідного фонду</t>
  </si>
  <si>
    <t>Відсоток виконання проведених екскурсій до запланованих</t>
  </si>
  <si>
    <t>Відсоток виконання проведених  заходів зі збереження ПЗФ до запланованих</t>
  </si>
  <si>
    <t>C81:BQ81</t>
  </si>
  <si>
    <t>Аналіз стану виконання результативних показників: Розбіжність між фактичною та штатною чисельністю по паркам станом склала 3 од., у зв"язку з наявністю вакантних посад, зокрема РЛП "Тилігульський" - 1 од.(завідувач наукового сектору)РЛП "Гранітно-степове Побужжя" - 1 од. (директор), РЛП "Приінгульський" - 1 од. (науковий співробітник),                        . Розбіжність касових видатків від обсягів, затверджених у паспорті бюджетної програми в цілому складає 57655,63 грн., та пояснюється: збільшенням власних надходжень бюджетних установ по спеціальному фонду на суму 203307,74 грн.;  неосвоєнням кошторисних призначень звітного періоду по загальному фонду  на суму 37674,37  грн., у тому числі: по нарахуваннях на оплату праці - 29094,94 грн. (економія виникла за рахунок працюючого інваліда в РЛП "Тилігульський");предмети, матеріали, обладнання та інвентар-330,88 грн.; з оплати послуг  - 1020,71 грн. (РЛП "Тилігульський" -227,09 грн.  та РЛП «Кінбурнська коса» -793,62 грн. економія коштів виникла в зв’язку з тим що оплата за послуги була проведена за рахунок власних надходжень ); з оплати комунальних послуг та енергоносіїв - 6227,84 грн. (зменшення плати виникло за рахунок економії режиму споживання енергоносіїв).</t>
  </si>
  <si>
    <t>Збереження цінних природних комплексів та історико-культурних об'єктів, попередження та усунення шкідливих наслідків рекреаційної і господарської діяльності людини, відтворення природних ресурсів.</t>
  </si>
  <si>
    <t xml:space="preserve"> Видатки (надані кредити з бюджету) за бюджетною програмою "Збереження природно-заповідного фонду" 2021 року склали 5 690 725,63 грн., які були спрямовані  на збереження цінних природних комплексів та історико-культурних 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об’єктів, проведення екологічної освітньо-виховної роботи; проведення наукових досліджень природних комплексів та їх змін в умовах рекреаційного використання, розробку та впровадження заходів з відновлення природних комплексів.</t>
  </si>
  <si>
    <t>2818320</t>
  </si>
  <si>
    <t>Збереження природно-заповідного фонду</t>
  </si>
  <si>
    <t>8320</t>
  </si>
  <si>
    <t>0520</t>
  </si>
  <si>
    <t>Реалізація екологічної політики, спрямованої на стабілізацію та поліпшення стану навколишнього природного середовища на території області</t>
  </si>
  <si>
    <t>Збереження наявного розмаїття області шляхом встановленням меж територій та розробки проектів створення об’єктів  природно-заповідного фонду</t>
  </si>
  <si>
    <t xml:space="preserve"> Розвиток територій та об’єктів  природно-заповідного фонду</t>
  </si>
  <si>
    <t>Підвищення рівня екологічної свідомості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</si>
  <si>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</si>
  <si>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Розроблення проєктів створення територій та об`єктів природно-заповідного фонду</t>
  </si>
  <si>
    <t>Видання поліграфічної продукції екологічного спрямування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</si>
  <si>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</si>
  <si>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Виготовлення охоронних, інформаційних знаків, аншлагів для територій та об’єктів природно-заповідного фонду місцевого значення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</si>
  <si>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</si>
  <si>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</t>
  </si>
  <si>
    <t>Розробка та впровадження заходів із збереження малих річок та/або джерел (річка Сосик місцевого значення, Березанський район, Миколаївська область)</t>
  </si>
  <si>
    <t>Придбання автотранспорту та протипожежної техніки для регіональних ландшафтних парків</t>
  </si>
  <si>
    <t>Розроблення Регіонального плану управління відходами у Миколаївській області до 2030 року (у тому числі проведення стратегічної екологічної оцінки)</t>
  </si>
  <si>
    <t>Запровадження автоматизованої системи моніторингу атмосферного повітря на території Миколаївської області</t>
  </si>
  <si>
    <t>Проведення еколого-освітніх та природоохоронних акцій, конференцій, семінарів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</si>
  <si>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</si>
  <si>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Ведення кадастру природно-заповідних територій та об’єктів природно-заповідного фонду</t>
  </si>
  <si>
    <t>Розроблення проєкту землеустрою щодо відведення земельних ділянок в постійне користування регіональному ландшафтному парку  "Приінгульський"</t>
  </si>
  <si>
    <t>Проведення дослідження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</si>
  <si>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Створення інтерактивної екологічної карти</t>
  </si>
  <si>
    <t>Проведення екологічної програми «Екологічна стежка»</t>
  </si>
  <si>
    <t>Інвентаризація перспективних територій та об’єктів природно-заповідного фонду Миколаївської області</t>
  </si>
  <si>
    <t>Виготовлення охоронних, інформаційних знаків, аншлагів для територій та об`єктів природно-заповідного фонду місцевого значення</t>
  </si>
  <si>
    <t>Інвентаризація видів флори, занесеної до додатків Бернської конвенції та фауни, занесеної до Червоної книги України</t>
  </si>
  <si>
    <t>Озеленення території Рацинської спеціальної загальноосвітньої школи-інтернату</t>
  </si>
  <si>
    <t>Придбання автотранспорту для регіональних ланшафтних парків</t>
  </si>
  <si>
    <t>Придбання контейнерів для роздільного збирання твердих побутових відходів в Коблевській об`єднаній територіальній громаді Березанського району Миколаївської області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</si>
  <si>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</si>
  <si>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t>Проведення обласного Еко-фестивалю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</si>
  <si>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</si>
  <si>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Проведення щорічного краєзнавчо-природничого конкурсу «Краю мій рідний» серед учнів шкіл</t>
  </si>
  <si>
    <t>Проведення щорічної природоохоронної акції "Літо починається на Тилігулі"</t>
  </si>
  <si>
    <t>Розробка землевпорядної документації зі встановлення меж територій та об'єктів природно-заповідного фонду</t>
  </si>
  <si>
    <t>Розробка проектів створення територій та об`єктів природно-заповідного фонду</t>
  </si>
  <si>
    <t>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</si>
  <si>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Розроблення ескізного проєкту реконструкції екологічної стежки «Трикратський ліс»</t>
  </si>
  <si>
    <t>Розроблення Регіонального плану управління відходами у Миколаївській області до 2030 року (у т.ч. проведення стратегічної екологічної оцінки)</t>
  </si>
  <si>
    <t>Розроблення та впровадження заходів зі збереження місць гніздування рідкісних та зникаючих видів птахів</t>
  </si>
  <si>
    <t>Створення еколого-освітніх центрів, класів в регіональних ландшафтних парках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</si>
  <si>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</si>
  <si>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Створення еккологічної мапи</t>
  </si>
  <si>
    <t>Проведення екологічної програми "Екологічна стежка"</t>
  </si>
  <si>
    <t>загальний обсяг видатків</t>
  </si>
  <si>
    <t>розрахунок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</si>
  <si>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</si>
  <si>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розроблених проєктів створення територій та об’єктів природно-заповідного фонду</t>
  </si>
  <si>
    <t>кількість розроблених та виданих екземплярів поліграфічної продукції екологічного спрямування</t>
  </si>
  <si>
    <t>Кількість об’єктів на яких заплановано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</si>
  <si>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Площа, на якій заплановано впровадження заходів зі збереження місць гніздування рідкісних та зникаючих видів птахів</t>
  </si>
  <si>
    <t>Кількість виготовлення охоронних, інформаційних знаків, аншлагів на територіях природно-заповідного фонду місцевого значення</t>
  </si>
  <si>
    <t>Кількість створениих еколого-освітніх центрів, класів у регіональних ландшафтних парках</t>
  </si>
  <si>
    <t>Кількість проведених еко-фестивалів</t>
  </si>
  <si>
    <t>Кількість проведених інвентаризацій видів флори, занесеної до додатків Бернської конвенції та фауни, занесеної до Червоної книги України</t>
  </si>
  <si>
    <t>Кількістьсть розроблених / проведених заходів із збереження малих річок та /або джерел (річка Сосик місцевого значення, Березанський район, Миколаївська область)</t>
  </si>
  <si>
    <t>кількість проведених щорічних краєзнавчо-природничих конкурсів «Краю мій рідний» серед учнів шкіл</t>
  </si>
  <si>
    <t>Кількість проведених науково-практичних конференцій «Розвиток зон стаціонарної рекреації на заповідних об’єктах, як центрів екологічної освіти»</t>
  </si>
  <si>
    <t>Кількість заходів з озеленення території Рацинської спеціальної загальноосвітньої школи-інтернату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</si>
  <si>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</si>
  <si>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придбаного автотранспорту для регіональних ланшафтних парків</t>
  </si>
  <si>
    <t>Кількість розроблених Регіональних планів управління відходами у Миколаївській області до 2030 року (у т.ч. проведення стратегічної екологічної оцінки)ккккккк</t>
  </si>
  <si>
    <t>Кількість розроблених ескізних проєктів реконструкції екологічної стежки «Трикратський ліс»</t>
  </si>
  <si>
    <t>Кількість заходів, здійснених для запровадження автоматизованої системи моніторингу атмосферного повітря на території Миколаївської області</t>
  </si>
  <si>
    <t>Кількість проведених еколого-освітніх та природоохоронних акцій, конференцій, семінарів</t>
  </si>
  <si>
    <t>Кількість проведених щорічних природоохороннихї акцій "Літо починається на Тилігулі"</t>
  </si>
  <si>
    <t>Кількість проведених інвентаризацій перспективних територій та об’єктів природно-заповідного фонду Миколаївської області</t>
  </si>
  <si>
    <t>Кількість проведених картувань оселищ європейського значення та вивчення стану популяцій видів флори і фауни, занесених до Бернської конвенції</t>
  </si>
  <si>
    <t>кількість заходів щодо ведення кадастру природно-заповідних територій та об’єктів природно-заповідного фонду</t>
  </si>
  <si>
    <t>Кількість розроблених проєктів землеустрою щодо відведення земельних ділянок в постійне користування регіональному ландшафтному парку  "Приінгульський"</t>
  </si>
  <si>
    <t>Кількість проведених  досліджень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</si>
  <si>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Кількість розроблених інтерактивних екологічних карт</t>
  </si>
  <si>
    <t>Кількість проведених екологічних програм</t>
  </si>
  <si>
    <t>Середній обсяг видатків на здійснення 1 заходу</t>
  </si>
  <si>
    <t>Прогнозний відсоток впровадження заходів до запланованих</t>
  </si>
  <si>
    <t>C141:BQ141</t>
  </si>
  <si>
    <t>Аналіз стану виконання результативних показників: Відповідно до рішення обласної ради від 23.12.2020 №35 «Про обласний бюджет Миколаївської області на 2021 рік», рішення обласної ради від 16.03.2021 №31 «Про винесення змін до обласного бюджету Миколаївської області на 2021 рік» та рішення обласної ради від 17.06.2021 №10 «Про винесення змін до обласного бюджету Миколаївської області на 2021 рік» у 2021 році кошти виділено за:_x000D_
_x000D_
КПКВКМБ 2818340 в обсязі 21850,592 тис.грн. Освоєно 15901,95423 тис.грн. Неосвоєно 5948,64 тис.грн.</t>
  </si>
  <si>
    <t>Розвиток об’єктів природно-заповідного фонду, збереження ландшафтного та біотичного різноманіття області, визначення та формування просторової структури екологічної мережі, встановлення на місцевості меж, упорядкування та утримання   об’єктів природно-заповідного фонду. Участь у впровадженні економічного механізму природокористування, раціонального використання природних ресурсів, охорони навколишнього природного середовища, розробці пропозиції щодо вдосконалення реалізації регіональної політики у сфері природоохоронної діяльності.</t>
  </si>
  <si>
    <t>2818340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</si>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</sst>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8</v>
      </c>
      <c r="B14" s="124" t="s">
        <v>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5" t="s">
        <v>90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95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36</v>
      </c>
      <c r="B17" s="124" t="s">
        <v>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5" t="s">
        <v>90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95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37</v>
      </c>
      <c r="B20" s="124" t="s">
        <v>99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4" t="s">
        <v>102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4" t="s">
        <v>103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100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96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>
      <c r="A29" s="120" t="s">
        <v>87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3.2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6" customHeight="1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1000000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1000000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-1000000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-1000000</v>
      </c>
      <c r="BO42" s="47"/>
      <c r="BP42" s="47"/>
      <c r="BQ42" s="47"/>
      <c r="CA42" s="1" t="s">
        <v>22</v>
      </c>
    </row>
    <row r="43" spans="1:79" s="95" customFormat="1" ht="15.6">
      <c r="A43" s="91"/>
      <c r="B43" s="91"/>
      <c r="C43" s="92" t="s">
        <v>69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1000000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1000000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f>AP43-AA43</f>
        <v>-1000000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-1000000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2" customHeight="1">
      <c r="A51" s="96" t="s">
        <v>70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65">
        <v>1000000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1000000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0</v>
      </c>
      <c r="AR51" s="65"/>
      <c r="AS51" s="65"/>
      <c r="AT51" s="65"/>
      <c r="AU51" s="65"/>
      <c r="AV51" s="65"/>
      <c r="AW51" s="65">
        <f>AG51-Q51</f>
        <v>-1000000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-1000000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5" customFormat="1" ht="15.6">
      <c r="A52" s="99" t="s">
        <v>71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66">
        <v>1000000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1000000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-1000000</v>
      </c>
      <c r="AX52" s="66"/>
      <c r="AY52" s="66"/>
      <c r="AZ52" s="66"/>
      <c r="BA52" s="66"/>
      <c r="BB52" s="102">
        <f>AL52-V52</f>
        <v>0</v>
      </c>
      <c r="BC52" s="102"/>
      <c r="BD52" s="102"/>
      <c r="BE52" s="102"/>
      <c r="BF52" s="102"/>
      <c r="BG52" s="102">
        <f>AW52+BB52</f>
        <v>-1000000</v>
      </c>
      <c r="BH52" s="102"/>
      <c r="BI52" s="102"/>
      <c r="BJ52" s="102"/>
      <c r="BK52" s="102"/>
      <c r="BL52" s="102"/>
      <c r="BM52" s="103"/>
      <c r="BN52" s="103"/>
      <c r="BO52" s="103"/>
      <c r="BP52" s="103"/>
      <c r="BQ52" s="103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6">
      <c r="A60" s="91">
        <v>0</v>
      </c>
      <c r="B60" s="91"/>
      <c r="C60" s="104" t="s">
        <v>72</v>
      </c>
      <c r="D60" s="104"/>
      <c r="E60" s="104"/>
      <c r="F60" s="104"/>
      <c r="G60" s="104"/>
      <c r="H60" s="104"/>
      <c r="I60" s="104"/>
      <c r="J60" s="104" t="s">
        <v>73</v>
      </c>
      <c r="K60" s="104"/>
      <c r="L60" s="104"/>
      <c r="M60" s="104"/>
      <c r="N60" s="104"/>
      <c r="O60" s="104" t="s">
        <v>73</v>
      </c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7"/>
      <c r="BS60" s="107"/>
      <c r="BT60" s="107"/>
      <c r="BU60" s="107"/>
      <c r="BV60" s="107"/>
      <c r="BW60" s="107"/>
      <c r="BX60" s="107"/>
      <c r="BY60" s="107"/>
      <c r="BZ60" s="108"/>
      <c r="CA60" s="95" t="s">
        <v>26</v>
      </c>
    </row>
    <row r="61" spans="1:79" ht="66" customHeight="1">
      <c r="A61" s="42">
        <v>0</v>
      </c>
      <c r="B61" s="42"/>
      <c r="C61" s="112" t="s">
        <v>74</v>
      </c>
      <c r="D61" s="113"/>
      <c r="E61" s="113"/>
      <c r="F61" s="113"/>
      <c r="G61" s="113"/>
      <c r="H61" s="113"/>
      <c r="I61" s="114"/>
      <c r="J61" s="67" t="s">
        <v>75</v>
      </c>
      <c r="K61" s="67"/>
      <c r="L61" s="67"/>
      <c r="M61" s="67"/>
      <c r="N61" s="67"/>
      <c r="O61" s="112" t="s">
        <v>76</v>
      </c>
      <c r="P61" s="113"/>
      <c r="Q61" s="113"/>
      <c r="R61" s="113"/>
      <c r="S61" s="113"/>
      <c r="T61" s="113"/>
      <c r="U61" s="113"/>
      <c r="V61" s="113"/>
      <c r="W61" s="113"/>
      <c r="X61" s="114"/>
      <c r="Y61" s="115">
        <v>1000000</v>
      </c>
      <c r="Z61" s="115"/>
      <c r="AA61" s="115"/>
      <c r="AB61" s="115"/>
      <c r="AC61" s="115"/>
      <c r="AD61" s="115">
        <v>0</v>
      </c>
      <c r="AE61" s="115"/>
      <c r="AF61" s="115"/>
      <c r="AG61" s="115"/>
      <c r="AH61" s="115"/>
      <c r="AI61" s="115">
        <v>1000000</v>
      </c>
      <c r="AJ61" s="115"/>
      <c r="AK61" s="115"/>
      <c r="AL61" s="115"/>
      <c r="AM61" s="115"/>
      <c r="AN61" s="115">
        <v>876271</v>
      </c>
      <c r="AO61" s="115"/>
      <c r="AP61" s="115"/>
      <c r="AQ61" s="115"/>
      <c r="AR61" s="115"/>
      <c r="AS61" s="115">
        <v>0</v>
      </c>
      <c r="AT61" s="115"/>
      <c r="AU61" s="115"/>
      <c r="AV61" s="115"/>
      <c r="AW61" s="115"/>
      <c r="AX61" s="116">
        <v>876271</v>
      </c>
      <c r="AY61" s="116"/>
      <c r="AZ61" s="116"/>
      <c r="BA61" s="116"/>
      <c r="BB61" s="116"/>
      <c r="BC61" s="116">
        <f>AN61-Y61</f>
        <v>-123729</v>
      </c>
      <c r="BD61" s="116"/>
      <c r="BE61" s="116"/>
      <c r="BF61" s="116"/>
      <c r="BG61" s="116"/>
      <c r="BH61" s="116">
        <f>AS61-AD61</f>
        <v>0</v>
      </c>
      <c r="BI61" s="116"/>
      <c r="BJ61" s="116"/>
      <c r="BK61" s="116"/>
      <c r="BL61" s="116"/>
      <c r="BM61" s="116">
        <v>-123729</v>
      </c>
      <c r="BN61" s="116"/>
      <c r="BO61" s="116"/>
      <c r="BP61" s="116"/>
      <c r="BQ61" s="116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5" customFormat="1" ht="15.6">
      <c r="A62" s="91">
        <v>0</v>
      </c>
      <c r="B62" s="91"/>
      <c r="C62" s="109" t="s">
        <v>77</v>
      </c>
      <c r="D62" s="110"/>
      <c r="E62" s="110"/>
      <c r="F62" s="110"/>
      <c r="G62" s="110"/>
      <c r="H62" s="110"/>
      <c r="I62" s="111"/>
      <c r="J62" s="104" t="s">
        <v>73</v>
      </c>
      <c r="K62" s="104"/>
      <c r="L62" s="104"/>
      <c r="M62" s="104"/>
      <c r="N62" s="104"/>
      <c r="O62" s="109" t="s">
        <v>73</v>
      </c>
      <c r="P62" s="110"/>
      <c r="Q62" s="110"/>
      <c r="R62" s="110"/>
      <c r="S62" s="110"/>
      <c r="T62" s="110"/>
      <c r="U62" s="110"/>
      <c r="V62" s="110"/>
      <c r="W62" s="110"/>
      <c r="X62" s="111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7"/>
      <c r="BT62" s="107"/>
      <c r="BU62" s="107"/>
      <c r="BV62" s="107"/>
      <c r="BW62" s="107"/>
      <c r="BX62" s="107"/>
      <c r="BY62" s="107"/>
      <c r="BZ62" s="108"/>
    </row>
    <row r="63" spans="1:79" ht="66" customHeight="1">
      <c r="A63" s="42">
        <v>0</v>
      </c>
      <c r="B63" s="42"/>
      <c r="C63" s="112" t="s">
        <v>78</v>
      </c>
      <c r="D63" s="89"/>
      <c r="E63" s="89"/>
      <c r="F63" s="89"/>
      <c r="G63" s="89"/>
      <c r="H63" s="89"/>
      <c r="I63" s="90"/>
      <c r="J63" s="67" t="s">
        <v>79</v>
      </c>
      <c r="K63" s="67"/>
      <c r="L63" s="67"/>
      <c r="M63" s="67"/>
      <c r="N63" s="67"/>
      <c r="O63" s="112" t="s">
        <v>76</v>
      </c>
      <c r="P63" s="89"/>
      <c r="Q63" s="89"/>
      <c r="R63" s="89"/>
      <c r="S63" s="89"/>
      <c r="T63" s="89"/>
      <c r="U63" s="89"/>
      <c r="V63" s="89"/>
      <c r="W63" s="89"/>
      <c r="X63" s="90"/>
      <c r="Y63" s="115">
        <v>2500</v>
      </c>
      <c r="Z63" s="115"/>
      <c r="AA63" s="115"/>
      <c r="AB63" s="115"/>
      <c r="AC63" s="115"/>
      <c r="AD63" s="115">
        <v>0</v>
      </c>
      <c r="AE63" s="115"/>
      <c r="AF63" s="115"/>
      <c r="AG63" s="115"/>
      <c r="AH63" s="115"/>
      <c r="AI63" s="115">
        <v>2500</v>
      </c>
      <c r="AJ63" s="115"/>
      <c r="AK63" s="115"/>
      <c r="AL63" s="115"/>
      <c r="AM63" s="115"/>
      <c r="AN63" s="115">
        <v>23612</v>
      </c>
      <c r="AO63" s="115"/>
      <c r="AP63" s="115"/>
      <c r="AQ63" s="115"/>
      <c r="AR63" s="115"/>
      <c r="AS63" s="115">
        <v>0</v>
      </c>
      <c r="AT63" s="115"/>
      <c r="AU63" s="115"/>
      <c r="AV63" s="115"/>
      <c r="AW63" s="115"/>
      <c r="AX63" s="116">
        <v>23612</v>
      </c>
      <c r="AY63" s="116"/>
      <c r="AZ63" s="116"/>
      <c r="BA63" s="116"/>
      <c r="BB63" s="116"/>
      <c r="BC63" s="116">
        <f>AN63-Y63</f>
        <v>21112</v>
      </c>
      <c r="BD63" s="116"/>
      <c r="BE63" s="116"/>
      <c r="BF63" s="116"/>
      <c r="BG63" s="116"/>
      <c r="BH63" s="116">
        <f>AS63-AD63</f>
        <v>0</v>
      </c>
      <c r="BI63" s="116"/>
      <c r="BJ63" s="116"/>
      <c r="BK63" s="116"/>
      <c r="BL63" s="116"/>
      <c r="BM63" s="116">
        <v>21112</v>
      </c>
      <c r="BN63" s="116"/>
      <c r="BO63" s="116"/>
      <c r="BP63" s="116"/>
      <c r="BQ63" s="116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5" customFormat="1" ht="15.6">
      <c r="A64" s="91">
        <v>0</v>
      </c>
      <c r="B64" s="91"/>
      <c r="C64" s="109" t="s">
        <v>80</v>
      </c>
      <c r="D64" s="93"/>
      <c r="E64" s="93"/>
      <c r="F64" s="93"/>
      <c r="G64" s="93"/>
      <c r="H64" s="93"/>
      <c r="I64" s="94"/>
      <c r="J64" s="104" t="s">
        <v>73</v>
      </c>
      <c r="K64" s="104"/>
      <c r="L64" s="104"/>
      <c r="M64" s="104"/>
      <c r="N64" s="104"/>
      <c r="O64" s="109" t="s">
        <v>73</v>
      </c>
      <c r="P64" s="93"/>
      <c r="Q64" s="93"/>
      <c r="R64" s="93"/>
      <c r="S64" s="93"/>
      <c r="T64" s="93"/>
      <c r="U64" s="93"/>
      <c r="V64" s="93"/>
      <c r="W64" s="93"/>
      <c r="X64" s="9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7"/>
      <c r="BS64" s="107"/>
      <c r="BT64" s="107"/>
      <c r="BU64" s="107"/>
      <c r="BV64" s="107"/>
      <c r="BW64" s="107"/>
      <c r="BX64" s="107"/>
      <c r="BY64" s="107"/>
      <c r="BZ64" s="108"/>
    </row>
    <row r="65" spans="1:80" ht="66" customHeight="1">
      <c r="A65" s="42">
        <v>0</v>
      </c>
      <c r="B65" s="42"/>
      <c r="C65" s="112" t="s">
        <v>81</v>
      </c>
      <c r="D65" s="89"/>
      <c r="E65" s="89"/>
      <c r="F65" s="89"/>
      <c r="G65" s="89"/>
      <c r="H65" s="89"/>
      <c r="I65" s="90"/>
      <c r="J65" s="67" t="s">
        <v>75</v>
      </c>
      <c r="K65" s="67"/>
      <c r="L65" s="67"/>
      <c r="M65" s="67"/>
      <c r="N65" s="67"/>
      <c r="O65" s="112" t="s">
        <v>76</v>
      </c>
      <c r="P65" s="89"/>
      <c r="Q65" s="89"/>
      <c r="R65" s="89"/>
      <c r="S65" s="89"/>
      <c r="T65" s="89"/>
      <c r="U65" s="89"/>
      <c r="V65" s="89"/>
      <c r="W65" s="89"/>
      <c r="X65" s="90"/>
      <c r="Y65" s="115">
        <v>400</v>
      </c>
      <c r="Z65" s="115"/>
      <c r="AA65" s="115"/>
      <c r="AB65" s="115"/>
      <c r="AC65" s="115"/>
      <c r="AD65" s="115">
        <v>0</v>
      </c>
      <c r="AE65" s="115"/>
      <c r="AF65" s="115"/>
      <c r="AG65" s="115"/>
      <c r="AH65" s="115"/>
      <c r="AI65" s="115">
        <v>400</v>
      </c>
      <c r="AJ65" s="115"/>
      <c r="AK65" s="115"/>
      <c r="AL65" s="115"/>
      <c r="AM65" s="115"/>
      <c r="AN65" s="115">
        <v>37.11</v>
      </c>
      <c r="AO65" s="115"/>
      <c r="AP65" s="115"/>
      <c r="AQ65" s="115"/>
      <c r="AR65" s="115"/>
      <c r="AS65" s="115">
        <v>0</v>
      </c>
      <c r="AT65" s="115"/>
      <c r="AU65" s="115"/>
      <c r="AV65" s="115"/>
      <c r="AW65" s="115"/>
      <c r="AX65" s="116">
        <v>37.11</v>
      </c>
      <c r="AY65" s="116"/>
      <c r="AZ65" s="116"/>
      <c r="BA65" s="116"/>
      <c r="BB65" s="116"/>
      <c r="BC65" s="116">
        <f>AN65-Y65</f>
        <v>-362.89</v>
      </c>
      <c r="BD65" s="116"/>
      <c r="BE65" s="116"/>
      <c r="BF65" s="116"/>
      <c r="BG65" s="116"/>
      <c r="BH65" s="116">
        <f>AS65-AD65</f>
        <v>0</v>
      </c>
      <c r="BI65" s="116"/>
      <c r="BJ65" s="116"/>
      <c r="BK65" s="116"/>
      <c r="BL65" s="116"/>
      <c r="BM65" s="116">
        <v>-362.89</v>
      </c>
      <c r="BN65" s="116"/>
      <c r="BO65" s="116"/>
      <c r="BP65" s="116"/>
      <c r="BQ65" s="11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6">
      <c r="A66" s="91">
        <v>0</v>
      </c>
      <c r="B66" s="91"/>
      <c r="C66" s="109" t="s">
        <v>82</v>
      </c>
      <c r="D66" s="93"/>
      <c r="E66" s="93"/>
      <c r="F66" s="93"/>
      <c r="G66" s="93"/>
      <c r="H66" s="93"/>
      <c r="I66" s="94"/>
      <c r="J66" s="104" t="s">
        <v>73</v>
      </c>
      <c r="K66" s="104"/>
      <c r="L66" s="104"/>
      <c r="M66" s="104"/>
      <c r="N66" s="104"/>
      <c r="O66" s="109" t="s">
        <v>73</v>
      </c>
      <c r="P66" s="93"/>
      <c r="Q66" s="93"/>
      <c r="R66" s="93"/>
      <c r="S66" s="93"/>
      <c r="T66" s="93"/>
      <c r="U66" s="93"/>
      <c r="V66" s="93"/>
      <c r="W66" s="93"/>
      <c r="X66" s="9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7"/>
      <c r="BS66" s="107"/>
      <c r="BT66" s="107"/>
      <c r="BU66" s="107"/>
      <c r="BV66" s="107"/>
      <c r="BW66" s="107"/>
      <c r="BX66" s="107"/>
      <c r="BY66" s="107"/>
      <c r="BZ66" s="108"/>
    </row>
    <row r="67" spans="1:80" ht="66" customHeight="1">
      <c r="A67" s="42">
        <v>0</v>
      </c>
      <c r="B67" s="42"/>
      <c r="C67" s="112" t="s">
        <v>83</v>
      </c>
      <c r="D67" s="89"/>
      <c r="E67" s="89"/>
      <c r="F67" s="89"/>
      <c r="G67" s="89"/>
      <c r="H67" s="89"/>
      <c r="I67" s="90"/>
      <c r="J67" s="67" t="s">
        <v>84</v>
      </c>
      <c r="K67" s="67"/>
      <c r="L67" s="67"/>
      <c r="M67" s="67"/>
      <c r="N67" s="67"/>
      <c r="O67" s="112" t="s">
        <v>76</v>
      </c>
      <c r="P67" s="89"/>
      <c r="Q67" s="89"/>
      <c r="R67" s="89"/>
      <c r="S67" s="89"/>
      <c r="T67" s="89"/>
      <c r="U67" s="89"/>
      <c r="V67" s="89"/>
      <c r="W67" s="89"/>
      <c r="X67" s="90"/>
      <c r="Y67" s="115">
        <v>100</v>
      </c>
      <c r="Z67" s="115"/>
      <c r="AA67" s="115"/>
      <c r="AB67" s="115"/>
      <c r="AC67" s="115"/>
      <c r="AD67" s="115">
        <v>0</v>
      </c>
      <c r="AE67" s="115"/>
      <c r="AF67" s="115"/>
      <c r="AG67" s="115"/>
      <c r="AH67" s="115"/>
      <c r="AI67" s="115">
        <v>100</v>
      </c>
      <c r="AJ67" s="115"/>
      <c r="AK67" s="115"/>
      <c r="AL67" s="115"/>
      <c r="AM67" s="115"/>
      <c r="AN67" s="115">
        <v>944.5</v>
      </c>
      <c r="AO67" s="115"/>
      <c r="AP67" s="115"/>
      <c r="AQ67" s="115"/>
      <c r="AR67" s="115"/>
      <c r="AS67" s="115">
        <v>0</v>
      </c>
      <c r="AT67" s="115"/>
      <c r="AU67" s="115"/>
      <c r="AV67" s="115"/>
      <c r="AW67" s="115"/>
      <c r="AX67" s="116">
        <v>944.5</v>
      </c>
      <c r="AY67" s="116"/>
      <c r="AZ67" s="116"/>
      <c r="BA67" s="116"/>
      <c r="BB67" s="116"/>
      <c r="BC67" s="116">
        <f>AN67-Y67</f>
        <v>844.5</v>
      </c>
      <c r="BD67" s="116"/>
      <c r="BE67" s="116"/>
      <c r="BF67" s="116"/>
      <c r="BG67" s="116"/>
      <c r="BH67" s="116">
        <f>AS67-AD67</f>
        <v>0</v>
      </c>
      <c r="BI67" s="116"/>
      <c r="BJ67" s="116"/>
      <c r="BK67" s="116"/>
      <c r="BL67" s="116"/>
      <c r="BM67" s="116">
        <v>844.5</v>
      </c>
      <c r="BN67" s="116"/>
      <c r="BO67" s="116"/>
      <c r="BP67" s="116"/>
      <c r="BQ67" s="11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9.6" customHeight="1">
      <c r="A68" s="42"/>
      <c r="B68" s="42"/>
      <c r="C68" s="117" t="s">
        <v>86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70" spans="1:80" ht="15.9" customHeight="1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15.9" customHeight="1">
      <c r="A71" s="122" t="s">
        <v>88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</row>
    <row r="72" spans="1:80" ht="15.9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126" t="s">
        <v>91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3"/>
      <c r="AO75" s="3"/>
      <c r="AP75" s="127" t="s">
        <v>93</v>
      </c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</row>
    <row r="76" spans="1:80">
      <c r="W76" s="75" t="s">
        <v>9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4"/>
      <c r="AO76" s="4"/>
      <c r="AP76" s="75" t="s">
        <v>10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</row>
    <row r="79" spans="1:80" ht="15.9" customHeight="1">
      <c r="A79" s="126" t="s">
        <v>92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3"/>
      <c r="AO79" s="3"/>
      <c r="AP79" s="127" t="s">
        <v>94</v>
      </c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</row>
    <row r="80" spans="1:80">
      <c r="W80" s="75" t="s">
        <v>9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4"/>
      <c r="AO80" s="4"/>
      <c r="AP80" s="75" t="s">
        <v>10</v>
      </c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68">
    <cfRule type="cellIs" dxfId="5" priority="2" stopIfTrue="1" operator="equal">
      <formula>$C59</formula>
    </cfRule>
  </conditionalFormatting>
  <conditionalFormatting sqref="A60:B68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2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8</v>
      </c>
      <c r="B14" s="124" t="s">
        <v>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5" t="s">
        <v>90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95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36</v>
      </c>
      <c r="B17" s="124" t="s">
        <v>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5" t="s">
        <v>90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95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37</v>
      </c>
      <c r="B20" s="124" t="s">
        <v>137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4" t="s">
        <v>139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4" t="s">
        <v>140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138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96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>
      <c r="A26" s="71">
        <v>1</v>
      </c>
      <c r="B26" s="71"/>
      <c r="C26" s="71"/>
      <c r="D26" s="71"/>
      <c r="E26" s="71"/>
      <c r="F26" s="71"/>
      <c r="G26" s="84" t="s">
        <v>104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3.2" customHeight="1">
      <c r="A27" s="71">
        <v>2</v>
      </c>
      <c r="B27" s="71"/>
      <c r="C27" s="71"/>
      <c r="D27" s="71"/>
      <c r="E27" s="71"/>
      <c r="F27" s="71"/>
      <c r="G27" s="84" t="s">
        <v>105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3.2" customHeight="1">
      <c r="A28" s="71">
        <v>3</v>
      </c>
      <c r="B28" s="71"/>
      <c r="C28" s="71"/>
      <c r="D28" s="71"/>
      <c r="E28" s="71"/>
      <c r="F28" s="71"/>
      <c r="G28" s="84" t="s">
        <v>106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3.2" customHeight="1">
      <c r="A29" s="71">
        <v>4</v>
      </c>
      <c r="B29" s="71"/>
      <c r="C29" s="71"/>
      <c r="D29" s="71"/>
      <c r="E29" s="71"/>
      <c r="F29" s="71"/>
      <c r="G29" s="84" t="s">
        <v>107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" customHeight="1">
      <c r="A31" s="37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31.2" customHeight="1">
      <c r="A32" s="120" t="s">
        <v>135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</row>
    <row r="33" spans="1:80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80" ht="15.75" customHeight="1">
      <c r="A34" s="37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80" ht="27.75" customHeight="1">
      <c r="A35" s="38" t="s">
        <v>3</v>
      </c>
      <c r="B35" s="38"/>
      <c r="C35" s="38"/>
      <c r="D35" s="38"/>
      <c r="E35" s="38"/>
      <c r="F35" s="38"/>
      <c r="G35" s="39" t="s">
        <v>42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80" ht="10.5" hidden="1" customHeight="1">
      <c r="A36" s="71" t="s">
        <v>15</v>
      </c>
      <c r="B36" s="71"/>
      <c r="C36" s="71"/>
      <c r="D36" s="71"/>
      <c r="E36" s="71"/>
      <c r="F36" s="71"/>
      <c r="G36" s="68" t="s">
        <v>16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56</v>
      </c>
    </row>
    <row r="37" spans="1:80" ht="13.2" customHeight="1">
      <c r="A37" s="71">
        <v>1</v>
      </c>
      <c r="B37" s="71"/>
      <c r="C37" s="71"/>
      <c r="D37" s="71"/>
      <c r="E37" s="71"/>
      <c r="F37" s="71"/>
      <c r="G37" s="84" t="s">
        <v>108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CA37" s="1" t="s">
        <v>54</v>
      </c>
    </row>
    <row r="38" spans="1:80" ht="26.4" customHeight="1">
      <c r="A38" s="71">
        <v>2</v>
      </c>
      <c r="B38" s="71"/>
      <c r="C38" s="71"/>
      <c r="D38" s="71"/>
      <c r="E38" s="71"/>
      <c r="F38" s="71"/>
      <c r="G38" s="84" t="s">
        <v>109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80" ht="13.2" customHeight="1">
      <c r="A39" s="71">
        <v>3</v>
      </c>
      <c r="B39" s="71"/>
      <c r="C39" s="71"/>
      <c r="D39" s="71"/>
      <c r="E39" s="71"/>
      <c r="F39" s="71"/>
      <c r="G39" s="84" t="s">
        <v>110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1" spans="1:80" ht="15.75" customHeight="1">
      <c r="A41" s="37" t="s">
        <v>46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</row>
    <row r="42" spans="1:80" ht="15" customHeight="1">
      <c r="A42" s="61" t="s">
        <v>97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</row>
    <row r="43" spans="1:80" ht="48" customHeight="1">
      <c r="A43" s="42" t="s">
        <v>3</v>
      </c>
      <c r="B43" s="42"/>
      <c r="C43" s="42" t="s">
        <v>30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27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49</v>
      </c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 t="s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1:80" ht="29.1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2</v>
      </c>
      <c r="AB44" s="42"/>
      <c r="AC44" s="42"/>
      <c r="AD44" s="42"/>
      <c r="AE44" s="42"/>
      <c r="AF44" s="42" t="s">
        <v>1</v>
      </c>
      <c r="AG44" s="42"/>
      <c r="AH44" s="42"/>
      <c r="AI44" s="42"/>
      <c r="AJ44" s="42"/>
      <c r="AK44" s="42" t="s">
        <v>28</v>
      </c>
      <c r="AL44" s="42"/>
      <c r="AM44" s="42"/>
      <c r="AN44" s="42"/>
      <c r="AO44" s="42"/>
      <c r="AP44" s="42" t="s">
        <v>2</v>
      </c>
      <c r="AQ44" s="42"/>
      <c r="AR44" s="42"/>
      <c r="AS44" s="42"/>
      <c r="AT44" s="42"/>
      <c r="AU44" s="42" t="s">
        <v>1</v>
      </c>
      <c r="AV44" s="42"/>
      <c r="AW44" s="42"/>
      <c r="AX44" s="42"/>
      <c r="AY44" s="42"/>
      <c r="AZ44" s="42" t="s">
        <v>28</v>
      </c>
      <c r="BA44" s="42"/>
      <c r="BB44" s="42"/>
      <c r="BC44" s="42"/>
      <c r="BD44" s="42" t="s">
        <v>2</v>
      </c>
      <c r="BE44" s="42"/>
      <c r="BF44" s="42"/>
      <c r="BG44" s="42"/>
      <c r="BH44" s="42"/>
      <c r="BI44" s="42" t="s">
        <v>1</v>
      </c>
      <c r="BJ44" s="42"/>
      <c r="BK44" s="42"/>
      <c r="BL44" s="42"/>
      <c r="BM44" s="42"/>
      <c r="BN44" s="42" t="s">
        <v>29</v>
      </c>
      <c r="BO44" s="42"/>
      <c r="BP44" s="42"/>
      <c r="BQ44" s="42"/>
    </row>
    <row r="45" spans="1:80" ht="15.9" customHeight="1">
      <c r="A45" s="36">
        <v>1</v>
      </c>
      <c r="B45" s="36"/>
      <c r="C45" s="36">
        <v>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3">
        <v>3</v>
      </c>
      <c r="AB45" s="44"/>
      <c r="AC45" s="44"/>
      <c r="AD45" s="44"/>
      <c r="AE45" s="45"/>
      <c r="AF45" s="43">
        <v>4</v>
      </c>
      <c r="AG45" s="44"/>
      <c r="AH45" s="44"/>
      <c r="AI45" s="44"/>
      <c r="AJ45" s="45"/>
      <c r="AK45" s="43">
        <v>5</v>
      </c>
      <c r="AL45" s="44"/>
      <c r="AM45" s="44"/>
      <c r="AN45" s="44"/>
      <c r="AO45" s="45"/>
      <c r="AP45" s="43">
        <v>6</v>
      </c>
      <c r="AQ45" s="44"/>
      <c r="AR45" s="44"/>
      <c r="AS45" s="44"/>
      <c r="AT45" s="45"/>
      <c r="AU45" s="43">
        <v>7</v>
      </c>
      <c r="AV45" s="44"/>
      <c r="AW45" s="44"/>
      <c r="AX45" s="44"/>
      <c r="AY45" s="45"/>
      <c r="AZ45" s="43">
        <v>8</v>
      </c>
      <c r="BA45" s="44"/>
      <c r="BB45" s="44"/>
      <c r="BC45" s="45"/>
      <c r="BD45" s="43">
        <v>9</v>
      </c>
      <c r="BE45" s="44"/>
      <c r="BF45" s="44"/>
      <c r="BG45" s="44"/>
      <c r="BH45" s="45"/>
      <c r="BI45" s="36">
        <v>10</v>
      </c>
      <c r="BJ45" s="36"/>
      <c r="BK45" s="36"/>
      <c r="BL45" s="36"/>
      <c r="BM45" s="36"/>
      <c r="BN45" s="36">
        <v>11</v>
      </c>
      <c r="BO45" s="36"/>
      <c r="BP45" s="36"/>
      <c r="BQ45" s="36"/>
    </row>
    <row r="46" spans="1:80" ht="15.75" hidden="1" customHeight="1">
      <c r="A46" s="71" t="s">
        <v>15</v>
      </c>
      <c r="B46" s="71"/>
      <c r="C46" s="62" t="s">
        <v>16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  <c r="AA46" s="48" t="s">
        <v>12</v>
      </c>
      <c r="AB46" s="48"/>
      <c r="AC46" s="48"/>
      <c r="AD46" s="48"/>
      <c r="AE46" s="48"/>
      <c r="AF46" s="48" t="s">
        <v>11</v>
      </c>
      <c r="AG46" s="48"/>
      <c r="AH46" s="48"/>
      <c r="AI46" s="48"/>
      <c r="AJ46" s="48"/>
      <c r="AK46" s="64" t="s">
        <v>18</v>
      </c>
      <c r="AL46" s="64"/>
      <c r="AM46" s="64"/>
      <c r="AN46" s="64"/>
      <c r="AO46" s="64"/>
      <c r="AP46" s="48" t="s">
        <v>13</v>
      </c>
      <c r="AQ46" s="48"/>
      <c r="AR46" s="48"/>
      <c r="AS46" s="48"/>
      <c r="AT46" s="48"/>
      <c r="AU46" s="48" t="s">
        <v>14</v>
      </c>
      <c r="AV46" s="48"/>
      <c r="AW46" s="48"/>
      <c r="AX46" s="48"/>
      <c r="AY46" s="48"/>
      <c r="AZ46" s="64" t="s">
        <v>18</v>
      </c>
      <c r="BA46" s="64"/>
      <c r="BB46" s="64"/>
      <c r="BC46" s="64"/>
      <c r="BD46" s="78" t="s">
        <v>34</v>
      </c>
      <c r="BE46" s="78"/>
      <c r="BF46" s="78"/>
      <c r="BG46" s="78"/>
      <c r="BH46" s="78"/>
      <c r="BI46" s="78" t="s">
        <v>34</v>
      </c>
      <c r="BJ46" s="78"/>
      <c r="BK46" s="78"/>
      <c r="BL46" s="78"/>
      <c r="BM46" s="78"/>
      <c r="BN46" s="58" t="s">
        <v>18</v>
      </c>
      <c r="BO46" s="58"/>
      <c r="BP46" s="58"/>
      <c r="BQ46" s="58"/>
      <c r="CA46" s="1" t="s">
        <v>21</v>
      </c>
    </row>
    <row r="47" spans="1:80" ht="140.4" customHeight="1">
      <c r="A47" s="42">
        <v>1</v>
      </c>
      <c r="B47" s="42"/>
      <c r="C47" s="88" t="s">
        <v>111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7">
        <v>5728400</v>
      </c>
      <c r="AB47" s="47"/>
      <c r="AC47" s="47"/>
      <c r="AD47" s="47"/>
      <c r="AE47" s="47"/>
      <c r="AF47" s="47">
        <v>219200</v>
      </c>
      <c r="AG47" s="47"/>
      <c r="AH47" s="47"/>
      <c r="AI47" s="47"/>
      <c r="AJ47" s="47"/>
      <c r="AK47" s="47">
        <f>AA47+AF47</f>
        <v>5947600</v>
      </c>
      <c r="AL47" s="47"/>
      <c r="AM47" s="47"/>
      <c r="AN47" s="47"/>
      <c r="AO47" s="47"/>
      <c r="AP47" s="47">
        <v>5690725.6299999999</v>
      </c>
      <c r="AQ47" s="47"/>
      <c r="AR47" s="47"/>
      <c r="AS47" s="47"/>
      <c r="AT47" s="47"/>
      <c r="AU47" s="47">
        <v>314534.46999999997</v>
      </c>
      <c r="AV47" s="47"/>
      <c r="AW47" s="47"/>
      <c r="AX47" s="47"/>
      <c r="AY47" s="47"/>
      <c r="AZ47" s="47">
        <f>AP47+AU47</f>
        <v>6005260.0999999996</v>
      </c>
      <c r="BA47" s="47"/>
      <c r="BB47" s="47"/>
      <c r="BC47" s="47"/>
      <c r="BD47" s="47">
        <f>AP47-AA47</f>
        <v>-37674.370000000112</v>
      </c>
      <c r="BE47" s="47"/>
      <c r="BF47" s="47"/>
      <c r="BG47" s="47"/>
      <c r="BH47" s="47"/>
      <c r="BI47" s="47">
        <f>AU47-AF47</f>
        <v>95334.469999999972</v>
      </c>
      <c r="BJ47" s="47"/>
      <c r="BK47" s="47"/>
      <c r="BL47" s="47"/>
      <c r="BM47" s="47"/>
      <c r="BN47" s="47">
        <f>BD47+BI47</f>
        <v>57660.09999999986</v>
      </c>
      <c r="BO47" s="47"/>
      <c r="BP47" s="47"/>
      <c r="BQ47" s="47"/>
      <c r="CA47" s="1" t="s">
        <v>22</v>
      </c>
    </row>
    <row r="48" spans="1:80" ht="78" customHeight="1">
      <c r="A48" s="42"/>
      <c r="B48" s="42"/>
      <c r="C48" s="88" t="s">
        <v>113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129"/>
      <c r="CB48" s="1" t="s">
        <v>112</v>
      </c>
    </row>
    <row r="49" spans="1:79" s="95" customFormat="1" ht="15.6">
      <c r="A49" s="91"/>
      <c r="B49" s="91"/>
      <c r="C49" s="92" t="s">
        <v>69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4"/>
      <c r="AA49" s="59">
        <v>5728400</v>
      </c>
      <c r="AB49" s="59"/>
      <c r="AC49" s="59"/>
      <c r="AD49" s="59"/>
      <c r="AE49" s="59"/>
      <c r="AF49" s="59">
        <v>219200</v>
      </c>
      <c r="AG49" s="59"/>
      <c r="AH49" s="59"/>
      <c r="AI49" s="59"/>
      <c r="AJ49" s="59"/>
      <c r="AK49" s="59">
        <f>AA49+AF49</f>
        <v>5947600</v>
      </c>
      <c r="AL49" s="59"/>
      <c r="AM49" s="59"/>
      <c r="AN49" s="59"/>
      <c r="AO49" s="59"/>
      <c r="AP49" s="59">
        <v>5690725.6299999999</v>
      </c>
      <c r="AQ49" s="59"/>
      <c r="AR49" s="59"/>
      <c r="AS49" s="59"/>
      <c r="AT49" s="59"/>
      <c r="AU49" s="59">
        <v>314534.46999999997</v>
      </c>
      <c r="AV49" s="59"/>
      <c r="AW49" s="59"/>
      <c r="AX49" s="59"/>
      <c r="AY49" s="59"/>
      <c r="AZ49" s="59">
        <f>AP49+AU49</f>
        <v>6005260.0999999996</v>
      </c>
      <c r="BA49" s="59"/>
      <c r="BB49" s="59"/>
      <c r="BC49" s="59"/>
      <c r="BD49" s="59">
        <f>AP49-AA49</f>
        <v>-37674.370000000112</v>
      </c>
      <c r="BE49" s="59"/>
      <c r="BF49" s="59"/>
      <c r="BG49" s="59"/>
      <c r="BH49" s="59"/>
      <c r="BI49" s="59">
        <f>AU49-AF49</f>
        <v>95334.469999999972</v>
      </c>
      <c r="BJ49" s="59"/>
      <c r="BK49" s="59"/>
      <c r="BL49" s="59"/>
      <c r="BM49" s="59"/>
      <c r="BN49" s="59">
        <f>BD49+BI49</f>
        <v>57660.09999999986</v>
      </c>
      <c r="BO49" s="59"/>
      <c r="BP49" s="59"/>
      <c r="BQ49" s="59"/>
    </row>
    <row r="51" spans="1:79" ht="15.75" customHeight="1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15" customHeight="1">
      <c r="A52" s="61" t="s">
        <v>97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28.5" customHeight="1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29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49" t="s">
        <v>2</v>
      </c>
      <c r="AX54" s="50"/>
      <c r="AY54" s="50"/>
      <c r="AZ54" s="50"/>
      <c r="BA54" s="51"/>
      <c r="BB54" s="49" t="s">
        <v>1</v>
      </c>
      <c r="BC54" s="50"/>
      <c r="BD54" s="50"/>
      <c r="BE54" s="50"/>
      <c r="BF54" s="51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15.9" customHeight="1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60">
        <v>9</v>
      </c>
      <c r="BC55" s="60"/>
      <c r="BD55" s="60"/>
      <c r="BE55" s="60"/>
      <c r="BF55" s="60"/>
      <c r="BG55" s="60">
        <v>10</v>
      </c>
      <c r="BH55" s="60"/>
      <c r="BI55" s="60"/>
      <c r="BJ55" s="60"/>
      <c r="BK55" s="60"/>
      <c r="BL55" s="60"/>
      <c r="BM55" s="6"/>
      <c r="BN55" s="6"/>
      <c r="BO55" s="6"/>
      <c r="BP55" s="6"/>
      <c r="BQ55" s="6"/>
    </row>
    <row r="56" spans="1:79" ht="18" hidden="1" customHeight="1">
      <c r="A56" s="72" t="s">
        <v>16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48" t="s">
        <v>12</v>
      </c>
      <c r="R56" s="48"/>
      <c r="S56" s="48"/>
      <c r="T56" s="48"/>
      <c r="U56" s="48"/>
      <c r="V56" s="48" t="s">
        <v>11</v>
      </c>
      <c r="W56" s="48"/>
      <c r="X56" s="48"/>
      <c r="Y56" s="48"/>
      <c r="Z56" s="48"/>
      <c r="AA56" s="64" t="s">
        <v>18</v>
      </c>
      <c r="AB56" s="58"/>
      <c r="AC56" s="58"/>
      <c r="AD56" s="58"/>
      <c r="AE56" s="58"/>
      <c r="AF56" s="58"/>
      <c r="AG56" s="48" t="s">
        <v>13</v>
      </c>
      <c r="AH56" s="48"/>
      <c r="AI56" s="48"/>
      <c r="AJ56" s="48"/>
      <c r="AK56" s="48"/>
      <c r="AL56" s="48" t="s">
        <v>14</v>
      </c>
      <c r="AM56" s="48"/>
      <c r="AN56" s="48"/>
      <c r="AO56" s="48"/>
      <c r="AP56" s="48"/>
      <c r="AQ56" s="64" t="s">
        <v>18</v>
      </c>
      <c r="AR56" s="58"/>
      <c r="AS56" s="58"/>
      <c r="AT56" s="58"/>
      <c r="AU56" s="58"/>
      <c r="AV56" s="58"/>
      <c r="AW56" s="52" t="s">
        <v>19</v>
      </c>
      <c r="AX56" s="53"/>
      <c r="AY56" s="53"/>
      <c r="AZ56" s="53"/>
      <c r="BA56" s="54"/>
      <c r="BB56" s="52" t="s">
        <v>19</v>
      </c>
      <c r="BC56" s="53"/>
      <c r="BD56" s="53"/>
      <c r="BE56" s="53"/>
      <c r="BF56" s="54"/>
      <c r="BG56" s="58" t="s">
        <v>18</v>
      </c>
      <c r="BH56" s="58"/>
      <c r="BI56" s="58"/>
      <c r="BJ56" s="58"/>
      <c r="BK56" s="58"/>
      <c r="BL56" s="58"/>
      <c r="BM56" s="7"/>
      <c r="BN56" s="7"/>
      <c r="BO56" s="7"/>
      <c r="BP56" s="7"/>
      <c r="BQ56" s="7"/>
      <c r="CA56" s="1" t="s">
        <v>23</v>
      </c>
    </row>
    <row r="57" spans="1:79" ht="62.4" customHeight="1">
      <c r="A57" s="96" t="s">
        <v>114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65">
        <v>5728400</v>
      </c>
      <c r="R57" s="65"/>
      <c r="S57" s="65"/>
      <c r="T57" s="65"/>
      <c r="U57" s="65"/>
      <c r="V57" s="65">
        <v>219200</v>
      </c>
      <c r="W57" s="65"/>
      <c r="X57" s="65"/>
      <c r="Y57" s="65"/>
      <c r="Z57" s="65"/>
      <c r="AA57" s="65">
        <f>Q57+V57</f>
        <v>5947600</v>
      </c>
      <c r="AB57" s="65"/>
      <c r="AC57" s="65"/>
      <c r="AD57" s="65"/>
      <c r="AE57" s="65"/>
      <c r="AF57" s="65"/>
      <c r="AG57" s="65">
        <v>5690725.6299999999</v>
      </c>
      <c r="AH57" s="65"/>
      <c r="AI57" s="65"/>
      <c r="AJ57" s="65"/>
      <c r="AK57" s="65"/>
      <c r="AL57" s="65">
        <v>314534.46999999997</v>
      </c>
      <c r="AM57" s="65"/>
      <c r="AN57" s="65"/>
      <c r="AO57" s="65"/>
      <c r="AP57" s="65"/>
      <c r="AQ57" s="65">
        <f>AG57+AL57</f>
        <v>6005260.0999999996</v>
      </c>
      <c r="AR57" s="65"/>
      <c r="AS57" s="65"/>
      <c r="AT57" s="65"/>
      <c r="AU57" s="65"/>
      <c r="AV57" s="65"/>
      <c r="AW57" s="65">
        <f>AG57-Q57</f>
        <v>-37674.370000000112</v>
      </c>
      <c r="AX57" s="65"/>
      <c r="AY57" s="65"/>
      <c r="AZ57" s="65"/>
      <c r="BA57" s="65"/>
      <c r="BB57" s="73">
        <f>AL57-V57</f>
        <v>95334.469999999972</v>
      </c>
      <c r="BC57" s="73"/>
      <c r="BD57" s="73"/>
      <c r="BE57" s="73"/>
      <c r="BF57" s="73"/>
      <c r="BG57" s="73">
        <f>AW57+BB57</f>
        <v>57660.09999999986</v>
      </c>
      <c r="BH57" s="73"/>
      <c r="BI57" s="73"/>
      <c r="BJ57" s="73"/>
      <c r="BK57" s="73"/>
      <c r="BL57" s="73"/>
      <c r="BM57" s="8"/>
      <c r="BN57" s="8"/>
      <c r="BO57" s="8"/>
      <c r="BP57" s="8"/>
      <c r="BQ57" s="8"/>
      <c r="CA57" s="1" t="s">
        <v>24</v>
      </c>
    </row>
    <row r="58" spans="1:79" s="95" customFormat="1" ht="15.6">
      <c r="A58" s="99" t="s">
        <v>71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66">
        <v>5728400</v>
      </c>
      <c r="R58" s="66"/>
      <c r="S58" s="66"/>
      <c r="T58" s="66"/>
      <c r="U58" s="66"/>
      <c r="V58" s="66">
        <v>219200</v>
      </c>
      <c r="W58" s="66"/>
      <c r="X58" s="66"/>
      <c r="Y58" s="66"/>
      <c r="Z58" s="66"/>
      <c r="AA58" s="66">
        <f>Q58+V58</f>
        <v>5947600</v>
      </c>
      <c r="AB58" s="66"/>
      <c r="AC58" s="66"/>
      <c r="AD58" s="66"/>
      <c r="AE58" s="66"/>
      <c r="AF58" s="66"/>
      <c r="AG58" s="66">
        <v>5690725.6299999999</v>
      </c>
      <c r="AH58" s="66"/>
      <c r="AI58" s="66"/>
      <c r="AJ58" s="66"/>
      <c r="AK58" s="66"/>
      <c r="AL58" s="66">
        <v>314534.46999999997</v>
      </c>
      <c r="AM58" s="66"/>
      <c r="AN58" s="66"/>
      <c r="AO58" s="66"/>
      <c r="AP58" s="66"/>
      <c r="AQ58" s="66">
        <f>AG58+AL58</f>
        <v>6005260.0999999996</v>
      </c>
      <c r="AR58" s="66"/>
      <c r="AS58" s="66"/>
      <c r="AT58" s="66"/>
      <c r="AU58" s="66"/>
      <c r="AV58" s="66"/>
      <c r="AW58" s="66">
        <f>AG58-Q58</f>
        <v>-37674.370000000112</v>
      </c>
      <c r="AX58" s="66"/>
      <c r="AY58" s="66"/>
      <c r="AZ58" s="66"/>
      <c r="BA58" s="66"/>
      <c r="BB58" s="102">
        <f>AL58-V58</f>
        <v>95334.469999999972</v>
      </c>
      <c r="BC58" s="102"/>
      <c r="BD58" s="102"/>
      <c r="BE58" s="102"/>
      <c r="BF58" s="102"/>
      <c r="BG58" s="102">
        <f>AW58+BB58</f>
        <v>57660.09999999986</v>
      </c>
      <c r="BH58" s="102"/>
      <c r="BI58" s="102"/>
      <c r="BJ58" s="102"/>
      <c r="BK58" s="102"/>
      <c r="BL58" s="102"/>
      <c r="BM58" s="103"/>
      <c r="BN58" s="103"/>
      <c r="BO58" s="103"/>
      <c r="BP58" s="103"/>
      <c r="BQ58" s="103"/>
    </row>
    <row r="60" spans="1:79" ht="15.75" customHeight="1">
      <c r="A60" s="37" t="s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</row>
    <row r="62" spans="1:79" ht="45" customHeight="1">
      <c r="A62" s="79" t="s">
        <v>7</v>
      </c>
      <c r="B62" s="80"/>
      <c r="C62" s="79" t="s">
        <v>6</v>
      </c>
      <c r="D62" s="83"/>
      <c r="E62" s="83"/>
      <c r="F62" s="83"/>
      <c r="G62" s="83"/>
      <c r="H62" s="83"/>
      <c r="I62" s="80"/>
      <c r="J62" s="79" t="s">
        <v>5</v>
      </c>
      <c r="K62" s="83"/>
      <c r="L62" s="83"/>
      <c r="M62" s="83"/>
      <c r="N62" s="80"/>
      <c r="O62" s="79" t="s">
        <v>4</v>
      </c>
      <c r="P62" s="83"/>
      <c r="Q62" s="83"/>
      <c r="R62" s="83"/>
      <c r="S62" s="83"/>
      <c r="T62" s="83"/>
      <c r="U62" s="83"/>
      <c r="V62" s="83"/>
      <c r="W62" s="83"/>
      <c r="X62" s="80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74" t="s">
        <v>0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81"/>
      <c r="B63" s="82"/>
      <c r="C63" s="81"/>
      <c r="D63" s="77"/>
      <c r="E63" s="77"/>
      <c r="F63" s="77"/>
      <c r="G63" s="77"/>
      <c r="H63" s="77"/>
      <c r="I63" s="82"/>
      <c r="J63" s="81"/>
      <c r="K63" s="77"/>
      <c r="L63" s="77"/>
      <c r="M63" s="77"/>
      <c r="N63" s="82"/>
      <c r="O63" s="81"/>
      <c r="P63" s="77"/>
      <c r="Q63" s="77"/>
      <c r="R63" s="77"/>
      <c r="S63" s="77"/>
      <c r="T63" s="77"/>
      <c r="U63" s="77"/>
      <c r="V63" s="77"/>
      <c r="W63" s="77"/>
      <c r="X63" s="82"/>
      <c r="Y63" s="49" t="s">
        <v>2</v>
      </c>
      <c r="Z63" s="50"/>
      <c r="AA63" s="50"/>
      <c r="AB63" s="50"/>
      <c r="AC63" s="51"/>
      <c r="AD63" s="49" t="s">
        <v>1</v>
      </c>
      <c r="AE63" s="50"/>
      <c r="AF63" s="50"/>
      <c r="AG63" s="50"/>
      <c r="AH63" s="51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" customHeight="1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49">
        <v>8</v>
      </c>
      <c r="AO64" s="50"/>
      <c r="AP64" s="50"/>
      <c r="AQ64" s="50"/>
      <c r="AR64" s="51"/>
      <c r="AS64" s="49">
        <v>9</v>
      </c>
      <c r="AT64" s="50"/>
      <c r="AU64" s="50"/>
      <c r="AV64" s="50"/>
      <c r="AW64" s="51"/>
      <c r="AX64" s="49">
        <v>10</v>
      </c>
      <c r="AY64" s="50"/>
      <c r="AZ64" s="50"/>
      <c r="BA64" s="50"/>
      <c r="BB64" s="51"/>
      <c r="BC64" s="49">
        <v>11</v>
      </c>
      <c r="BD64" s="50"/>
      <c r="BE64" s="50"/>
      <c r="BF64" s="50"/>
      <c r="BG64" s="51"/>
      <c r="BH64" s="49">
        <v>12</v>
      </c>
      <c r="BI64" s="50"/>
      <c r="BJ64" s="50"/>
      <c r="BK64" s="50"/>
      <c r="BL64" s="51"/>
      <c r="BM64" s="49">
        <v>13</v>
      </c>
      <c r="BN64" s="50"/>
      <c r="BO64" s="50"/>
      <c r="BP64" s="50"/>
      <c r="BQ64" s="51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71" t="s">
        <v>39</v>
      </c>
      <c r="B65" s="71"/>
      <c r="C65" s="68" t="s">
        <v>16</v>
      </c>
      <c r="D65" s="69"/>
      <c r="E65" s="69"/>
      <c r="F65" s="69"/>
      <c r="G65" s="69"/>
      <c r="H65" s="69"/>
      <c r="I65" s="70"/>
      <c r="J65" s="71" t="s">
        <v>17</v>
      </c>
      <c r="K65" s="71"/>
      <c r="L65" s="71"/>
      <c r="M65" s="71"/>
      <c r="N65" s="71"/>
      <c r="O65" s="72" t="s">
        <v>40</v>
      </c>
      <c r="P65" s="72"/>
      <c r="Q65" s="72"/>
      <c r="R65" s="72"/>
      <c r="S65" s="72"/>
      <c r="T65" s="72"/>
      <c r="U65" s="72"/>
      <c r="V65" s="72"/>
      <c r="W65" s="72"/>
      <c r="X65" s="68"/>
      <c r="Y65" s="48" t="s">
        <v>12</v>
      </c>
      <c r="Z65" s="48"/>
      <c r="AA65" s="48"/>
      <c r="AB65" s="48"/>
      <c r="AC65" s="48"/>
      <c r="AD65" s="48" t="s">
        <v>32</v>
      </c>
      <c r="AE65" s="48"/>
      <c r="AF65" s="48"/>
      <c r="AG65" s="48"/>
      <c r="AH65" s="48"/>
      <c r="AI65" s="48" t="s">
        <v>18</v>
      </c>
      <c r="AJ65" s="48"/>
      <c r="AK65" s="48"/>
      <c r="AL65" s="48"/>
      <c r="AM65" s="48"/>
      <c r="AN65" s="48" t="s">
        <v>33</v>
      </c>
      <c r="AO65" s="48"/>
      <c r="AP65" s="48"/>
      <c r="AQ65" s="48"/>
      <c r="AR65" s="48"/>
      <c r="AS65" s="48" t="s">
        <v>13</v>
      </c>
      <c r="AT65" s="48"/>
      <c r="AU65" s="48"/>
      <c r="AV65" s="48"/>
      <c r="AW65" s="48"/>
      <c r="AX65" s="48" t="s">
        <v>18</v>
      </c>
      <c r="AY65" s="48"/>
      <c r="AZ65" s="48"/>
      <c r="BA65" s="48"/>
      <c r="BB65" s="48"/>
      <c r="BC65" s="48" t="s">
        <v>35</v>
      </c>
      <c r="BD65" s="48"/>
      <c r="BE65" s="48"/>
      <c r="BF65" s="48"/>
      <c r="BG65" s="48"/>
      <c r="BH65" s="48" t="s">
        <v>35</v>
      </c>
      <c r="BI65" s="48"/>
      <c r="BJ65" s="48"/>
      <c r="BK65" s="48"/>
      <c r="BL65" s="48"/>
      <c r="BM65" s="57" t="s">
        <v>18</v>
      </c>
      <c r="BN65" s="57"/>
      <c r="BO65" s="57"/>
      <c r="BP65" s="57"/>
      <c r="BQ65" s="57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s="95" customFormat="1" ht="15.6">
      <c r="A66" s="91">
        <v>0</v>
      </c>
      <c r="B66" s="91"/>
      <c r="C66" s="104" t="s">
        <v>72</v>
      </c>
      <c r="D66" s="104"/>
      <c r="E66" s="104"/>
      <c r="F66" s="104"/>
      <c r="G66" s="104"/>
      <c r="H66" s="104"/>
      <c r="I66" s="104"/>
      <c r="J66" s="104" t="s">
        <v>73</v>
      </c>
      <c r="K66" s="104"/>
      <c r="L66" s="104"/>
      <c r="M66" s="104"/>
      <c r="N66" s="104"/>
      <c r="O66" s="104" t="s">
        <v>73</v>
      </c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7"/>
      <c r="BS66" s="107"/>
      <c r="BT66" s="107"/>
      <c r="BU66" s="107"/>
      <c r="BV66" s="107"/>
      <c r="BW66" s="107"/>
      <c r="BX66" s="107"/>
      <c r="BY66" s="107"/>
      <c r="BZ66" s="108"/>
      <c r="CA66" s="95" t="s">
        <v>26</v>
      </c>
    </row>
    <row r="67" spans="1:79" ht="39.6" customHeight="1">
      <c r="A67" s="42">
        <v>1</v>
      </c>
      <c r="B67" s="42"/>
      <c r="C67" s="112" t="s">
        <v>115</v>
      </c>
      <c r="D67" s="113"/>
      <c r="E67" s="113"/>
      <c r="F67" s="113"/>
      <c r="G67" s="113"/>
      <c r="H67" s="113"/>
      <c r="I67" s="114"/>
      <c r="J67" s="67" t="s">
        <v>79</v>
      </c>
      <c r="K67" s="67"/>
      <c r="L67" s="67"/>
      <c r="M67" s="67"/>
      <c r="N67" s="67"/>
      <c r="O67" s="112" t="s">
        <v>116</v>
      </c>
      <c r="P67" s="113"/>
      <c r="Q67" s="113"/>
      <c r="R67" s="113"/>
      <c r="S67" s="113"/>
      <c r="T67" s="113"/>
      <c r="U67" s="113"/>
      <c r="V67" s="113"/>
      <c r="W67" s="113"/>
      <c r="X67" s="114"/>
      <c r="Y67" s="115">
        <v>4</v>
      </c>
      <c r="Z67" s="115"/>
      <c r="AA67" s="115"/>
      <c r="AB67" s="115"/>
      <c r="AC67" s="115"/>
      <c r="AD67" s="115">
        <v>0</v>
      </c>
      <c r="AE67" s="115"/>
      <c r="AF67" s="115"/>
      <c r="AG67" s="115"/>
      <c r="AH67" s="115"/>
      <c r="AI67" s="115">
        <v>4</v>
      </c>
      <c r="AJ67" s="115"/>
      <c r="AK67" s="115"/>
      <c r="AL67" s="115"/>
      <c r="AM67" s="115"/>
      <c r="AN67" s="115">
        <v>4</v>
      </c>
      <c r="AO67" s="115"/>
      <c r="AP67" s="115"/>
      <c r="AQ67" s="115"/>
      <c r="AR67" s="115"/>
      <c r="AS67" s="115">
        <v>0</v>
      </c>
      <c r="AT67" s="115"/>
      <c r="AU67" s="115"/>
      <c r="AV67" s="115"/>
      <c r="AW67" s="115"/>
      <c r="AX67" s="116">
        <v>4</v>
      </c>
      <c r="AY67" s="116"/>
      <c r="AZ67" s="116"/>
      <c r="BA67" s="116"/>
      <c r="BB67" s="116"/>
      <c r="BC67" s="116">
        <f>AN67-Y67</f>
        <v>0</v>
      </c>
      <c r="BD67" s="116"/>
      <c r="BE67" s="116"/>
      <c r="BF67" s="116"/>
      <c r="BG67" s="116"/>
      <c r="BH67" s="116">
        <f>AS67-AD67</f>
        <v>0</v>
      </c>
      <c r="BI67" s="116"/>
      <c r="BJ67" s="116"/>
      <c r="BK67" s="116"/>
      <c r="BL67" s="116"/>
      <c r="BM67" s="116">
        <v>0</v>
      </c>
      <c r="BN67" s="116"/>
      <c r="BO67" s="116"/>
      <c r="BP67" s="116"/>
      <c r="BQ67" s="11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26.4" customHeight="1">
      <c r="A68" s="42">
        <v>2</v>
      </c>
      <c r="B68" s="42"/>
      <c r="C68" s="112" t="s">
        <v>117</v>
      </c>
      <c r="D68" s="89"/>
      <c r="E68" s="89"/>
      <c r="F68" s="89"/>
      <c r="G68" s="89"/>
      <c r="H68" s="89"/>
      <c r="I68" s="90"/>
      <c r="J68" s="67" t="s">
        <v>79</v>
      </c>
      <c r="K68" s="67"/>
      <c r="L68" s="67"/>
      <c r="M68" s="67"/>
      <c r="N68" s="67"/>
      <c r="O68" s="112" t="s">
        <v>118</v>
      </c>
      <c r="P68" s="113"/>
      <c r="Q68" s="113"/>
      <c r="R68" s="113"/>
      <c r="S68" s="113"/>
      <c r="T68" s="113"/>
      <c r="U68" s="113"/>
      <c r="V68" s="113"/>
      <c r="W68" s="113"/>
      <c r="X68" s="114"/>
      <c r="Y68" s="115">
        <v>43</v>
      </c>
      <c r="Z68" s="115"/>
      <c r="AA68" s="115"/>
      <c r="AB68" s="115"/>
      <c r="AC68" s="115"/>
      <c r="AD68" s="115">
        <v>0</v>
      </c>
      <c r="AE68" s="115"/>
      <c r="AF68" s="115"/>
      <c r="AG68" s="115"/>
      <c r="AH68" s="115"/>
      <c r="AI68" s="115">
        <v>43</v>
      </c>
      <c r="AJ68" s="115"/>
      <c r="AK68" s="115"/>
      <c r="AL68" s="115"/>
      <c r="AM68" s="115"/>
      <c r="AN68" s="115">
        <v>43</v>
      </c>
      <c r="AO68" s="115"/>
      <c r="AP68" s="115"/>
      <c r="AQ68" s="115"/>
      <c r="AR68" s="115"/>
      <c r="AS68" s="115">
        <v>0</v>
      </c>
      <c r="AT68" s="115"/>
      <c r="AU68" s="115"/>
      <c r="AV68" s="115"/>
      <c r="AW68" s="115"/>
      <c r="AX68" s="116">
        <v>43</v>
      </c>
      <c r="AY68" s="116"/>
      <c r="AZ68" s="116"/>
      <c r="BA68" s="116"/>
      <c r="BB68" s="116"/>
      <c r="BC68" s="116">
        <f>AN68-Y68</f>
        <v>0</v>
      </c>
      <c r="BD68" s="116"/>
      <c r="BE68" s="116"/>
      <c r="BF68" s="116"/>
      <c r="BG68" s="116"/>
      <c r="BH68" s="116">
        <f>AS68-AD68</f>
        <v>0</v>
      </c>
      <c r="BI68" s="116"/>
      <c r="BJ68" s="116"/>
      <c r="BK68" s="116"/>
      <c r="BL68" s="116"/>
      <c r="BM68" s="116">
        <v>0</v>
      </c>
      <c r="BN68" s="116"/>
      <c r="BO68" s="116"/>
      <c r="BP68" s="116"/>
      <c r="BQ68" s="11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26.4" customHeight="1">
      <c r="A69" s="42">
        <v>3</v>
      </c>
      <c r="B69" s="42"/>
      <c r="C69" s="112" t="s">
        <v>119</v>
      </c>
      <c r="D69" s="89"/>
      <c r="E69" s="89"/>
      <c r="F69" s="89"/>
      <c r="G69" s="89"/>
      <c r="H69" s="89"/>
      <c r="I69" s="90"/>
      <c r="J69" s="67" t="s">
        <v>75</v>
      </c>
      <c r="K69" s="67"/>
      <c r="L69" s="67"/>
      <c r="M69" s="67"/>
      <c r="N69" s="67"/>
      <c r="O69" s="112" t="s">
        <v>120</v>
      </c>
      <c r="P69" s="89"/>
      <c r="Q69" s="89"/>
      <c r="R69" s="89"/>
      <c r="S69" s="89"/>
      <c r="T69" s="89"/>
      <c r="U69" s="89"/>
      <c r="V69" s="89"/>
      <c r="W69" s="89"/>
      <c r="X69" s="90"/>
      <c r="Y69" s="115">
        <v>5728400</v>
      </c>
      <c r="Z69" s="115"/>
      <c r="AA69" s="115"/>
      <c r="AB69" s="115"/>
      <c r="AC69" s="115"/>
      <c r="AD69" s="115">
        <v>219200</v>
      </c>
      <c r="AE69" s="115"/>
      <c r="AF69" s="115"/>
      <c r="AG69" s="115"/>
      <c r="AH69" s="115"/>
      <c r="AI69" s="115">
        <v>5947600</v>
      </c>
      <c r="AJ69" s="115"/>
      <c r="AK69" s="115"/>
      <c r="AL69" s="115"/>
      <c r="AM69" s="115"/>
      <c r="AN69" s="115">
        <v>5690725.6299999999</v>
      </c>
      <c r="AO69" s="115"/>
      <c r="AP69" s="115"/>
      <c r="AQ69" s="115"/>
      <c r="AR69" s="115"/>
      <c r="AS69" s="115">
        <v>314534.46999999997</v>
      </c>
      <c r="AT69" s="115"/>
      <c r="AU69" s="115"/>
      <c r="AV69" s="115"/>
      <c r="AW69" s="115"/>
      <c r="AX69" s="116">
        <v>6005260.0999999996</v>
      </c>
      <c r="AY69" s="116"/>
      <c r="AZ69" s="116"/>
      <c r="BA69" s="116"/>
      <c r="BB69" s="116"/>
      <c r="BC69" s="116">
        <f>AN69-Y69</f>
        <v>-37674.370000000112</v>
      </c>
      <c r="BD69" s="116"/>
      <c r="BE69" s="116"/>
      <c r="BF69" s="116"/>
      <c r="BG69" s="116"/>
      <c r="BH69" s="116">
        <f>AS69-AD69</f>
        <v>95334.469999999972</v>
      </c>
      <c r="BI69" s="116"/>
      <c r="BJ69" s="116"/>
      <c r="BK69" s="116"/>
      <c r="BL69" s="116"/>
      <c r="BM69" s="116">
        <v>57660.09999999986</v>
      </c>
      <c r="BN69" s="116"/>
      <c r="BO69" s="116"/>
      <c r="BP69" s="116"/>
      <c r="BQ69" s="11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95" customFormat="1" ht="15.6">
      <c r="A70" s="91">
        <v>0</v>
      </c>
      <c r="B70" s="91"/>
      <c r="C70" s="109" t="s">
        <v>77</v>
      </c>
      <c r="D70" s="93"/>
      <c r="E70" s="93"/>
      <c r="F70" s="93"/>
      <c r="G70" s="93"/>
      <c r="H70" s="93"/>
      <c r="I70" s="94"/>
      <c r="J70" s="104" t="s">
        <v>73</v>
      </c>
      <c r="K70" s="104"/>
      <c r="L70" s="104"/>
      <c r="M70" s="104"/>
      <c r="N70" s="104"/>
      <c r="O70" s="109" t="s">
        <v>73</v>
      </c>
      <c r="P70" s="93"/>
      <c r="Q70" s="93"/>
      <c r="R70" s="93"/>
      <c r="S70" s="93"/>
      <c r="T70" s="93"/>
      <c r="U70" s="93"/>
      <c r="V70" s="93"/>
      <c r="W70" s="93"/>
      <c r="X70" s="94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7"/>
      <c r="BS70" s="107"/>
      <c r="BT70" s="107"/>
      <c r="BU70" s="107"/>
      <c r="BV70" s="107"/>
      <c r="BW70" s="107"/>
      <c r="BX70" s="107"/>
      <c r="BY70" s="107"/>
      <c r="BZ70" s="108"/>
    </row>
    <row r="71" spans="1:79" ht="132" customHeight="1">
      <c r="A71" s="42">
        <v>4</v>
      </c>
      <c r="B71" s="42"/>
      <c r="C71" s="112" t="s">
        <v>121</v>
      </c>
      <c r="D71" s="89"/>
      <c r="E71" s="89"/>
      <c r="F71" s="89"/>
      <c r="G71" s="89"/>
      <c r="H71" s="89"/>
      <c r="I71" s="90"/>
      <c r="J71" s="67" t="s">
        <v>79</v>
      </c>
      <c r="K71" s="67"/>
      <c r="L71" s="67"/>
      <c r="M71" s="67"/>
      <c r="N71" s="67"/>
      <c r="O71" s="112" t="s">
        <v>122</v>
      </c>
      <c r="P71" s="89"/>
      <c r="Q71" s="89"/>
      <c r="R71" s="89"/>
      <c r="S71" s="89"/>
      <c r="T71" s="89"/>
      <c r="U71" s="89"/>
      <c r="V71" s="89"/>
      <c r="W71" s="89"/>
      <c r="X71" s="90"/>
      <c r="Y71" s="115">
        <v>420</v>
      </c>
      <c r="Z71" s="115"/>
      <c r="AA71" s="115"/>
      <c r="AB71" s="115"/>
      <c r="AC71" s="115"/>
      <c r="AD71" s="115">
        <v>0</v>
      </c>
      <c r="AE71" s="115"/>
      <c r="AF71" s="115"/>
      <c r="AG71" s="115"/>
      <c r="AH71" s="115"/>
      <c r="AI71" s="115">
        <v>420</v>
      </c>
      <c r="AJ71" s="115"/>
      <c r="AK71" s="115"/>
      <c r="AL71" s="115"/>
      <c r="AM71" s="115"/>
      <c r="AN71" s="115">
        <v>420</v>
      </c>
      <c r="AO71" s="115"/>
      <c r="AP71" s="115"/>
      <c r="AQ71" s="115"/>
      <c r="AR71" s="115"/>
      <c r="AS71" s="115">
        <v>0</v>
      </c>
      <c r="AT71" s="115"/>
      <c r="AU71" s="115"/>
      <c r="AV71" s="115"/>
      <c r="AW71" s="115"/>
      <c r="AX71" s="116">
        <v>420</v>
      </c>
      <c r="AY71" s="116"/>
      <c r="AZ71" s="116"/>
      <c r="BA71" s="116"/>
      <c r="BB71" s="116"/>
      <c r="BC71" s="116">
        <f>AN71-Y71</f>
        <v>0</v>
      </c>
      <c r="BD71" s="116"/>
      <c r="BE71" s="116"/>
      <c r="BF71" s="116"/>
      <c r="BG71" s="116"/>
      <c r="BH71" s="116">
        <f>AS71-AD71</f>
        <v>0</v>
      </c>
      <c r="BI71" s="116"/>
      <c r="BJ71" s="116"/>
      <c r="BK71" s="116"/>
      <c r="BL71" s="116"/>
      <c r="BM71" s="116">
        <v>0</v>
      </c>
      <c r="BN71" s="116"/>
      <c r="BO71" s="116"/>
      <c r="BP71" s="116"/>
      <c r="BQ71" s="11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6.4" customHeight="1">
      <c r="A72" s="42">
        <v>5</v>
      </c>
      <c r="B72" s="42"/>
      <c r="C72" s="112" t="s">
        <v>123</v>
      </c>
      <c r="D72" s="89"/>
      <c r="E72" s="89"/>
      <c r="F72" s="89"/>
      <c r="G72" s="89"/>
      <c r="H72" s="89"/>
      <c r="I72" s="90"/>
      <c r="J72" s="67" t="s">
        <v>124</v>
      </c>
      <c r="K72" s="67"/>
      <c r="L72" s="67"/>
      <c r="M72" s="67"/>
      <c r="N72" s="67"/>
      <c r="O72" s="112" t="s">
        <v>122</v>
      </c>
      <c r="P72" s="89"/>
      <c r="Q72" s="89"/>
      <c r="R72" s="89"/>
      <c r="S72" s="89"/>
      <c r="T72" s="89"/>
      <c r="U72" s="89"/>
      <c r="V72" s="89"/>
      <c r="W72" s="89"/>
      <c r="X72" s="90"/>
      <c r="Y72" s="115">
        <v>36612</v>
      </c>
      <c r="Z72" s="115"/>
      <c r="AA72" s="115"/>
      <c r="AB72" s="115"/>
      <c r="AC72" s="115"/>
      <c r="AD72" s="115">
        <v>0</v>
      </c>
      <c r="AE72" s="115"/>
      <c r="AF72" s="115"/>
      <c r="AG72" s="115"/>
      <c r="AH72" s="115"/>
      <c r="AI72" s="115">
        <v>36612</v>
      </c>
      <c r="AJ72" s="115"/>
      <c r="AK72" s="115"/>
      <c r="AL72" s="115"/>
      <c r="AM72" s="115"/>
      <c r="AN72" s="115">
        <v>36612</v>
      </c>
      <c r="AO72" s="115"/>
      <c r="AP72" s="115"/>
      <c r="AQ72" s="115"/>
      <c r="AR72" s="115"/>
      <c r="AS72" s="115">
        <v>0</v>
      </c>
      <c r="AT72" s="115"/>
      <c r="AU72" s="115"/>
      <c r="AV72" s="115"/>
      <c r="AW72" s="115"/>
      <c r="AX72" s="116">
        <v>36612</v>
      </c>
      <c r="AY72" s="116"/>
      <c r="AZ72" s="116"/>
      <c r="BA72" s="116"/>
      <c r="BB72" s="116"/>
      <c r="BC72" s="116">
        <f>AN72-Y72</f>
        <v>0</v>
      </c>
      <c r="BD72" s="116"/>
      <c r="BE72" s="116"/>
      <c r="BF72" s="116"/>
      <c r="BG72" s="116"/>
      <c r="BH72" s="116">
        <f>AS72-AD72</f>
        <v>0</v>
      </c>
      <c r="BI72" s="116"/>
      <c r="BJ72" s="116"/>
      <c r="BK72" s="116"/>
      <c r="BL72" s="116"/>
      <c r="BM72" s="116">
        <v>0</v>
      </c>
      <c r="BN72" s="116"/>
      <c r="BO72" s="116"/>
      <c r="BP72" s="116"/>
      <c r="BQ72" s="11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6.4" customHeight="1">
      <c r="A73" s="42">
        <v>6</v>
      </c>
      <c r="B73" s="42"/>
      <c r="C73" s="112" t="s">
        <v>125</v>
      </c>
      <c r="D73" s="89"/>
      <c r="E73" s="89"/>
      <c r="F73" s="89"/>
      <c r="G73" s="89"/>
      <c r="H73" s="89"/>
      <c r="I73" s="90"/>
      <c r="J73" s="67" t="s">
        <v>79</v>
      </c>
      <c r="K73" s="67"/>
      <c r="L73" s="67"/>
      <c r="M73" s="67"/>
      <c r="N73" s="67"/>
      <c r="O73" s="112" t="s">
        <v>122</v>
      </c>
      <c r="P73" s="89"/>
      <c r="Q73" s="89"/>
      <c r="R73" s="89"/>
      <c r="S73" s="89"/>
      <c r="T73" s="89"/>
      <c r="U73" s="89"/>
      <c r="V73" s="89"/>
      <c r="W73" s="89"/>
      <c r="X73" s="90"/>
      <c r="Y73" s="115">
        <v>0</v>
      </c>
      <c r="Z73" s="115"/>
      <c r="AA73" s="115"/>
      <c r="AB73" s="115"/>
      <c r="AC73" s="115"/>
      <c r="AD73" s="115">
        <v>55</v>
      </c>
      <c r="AE73" s="115"/>
      <c r="AF73" s="115"/>
      <c r="AG73" s="115"/>
      <c r="AH73" s="115"/>
      <c r="AI73" s="115">
        <v>55</v>
      </c>
      <c r="AJ73" s="115"/>
      <c r="AK73" s="115"/>
      <c r="AL73" s="115"/>
      <c r="AM73" s="115"/>
      <c r="AN73" s="115">
        <v>0</v>
      </c>
      <c r="AO73" s="115"/>
      <c r="AP73" s="115"/>
      <c r="AQ73" s="115"/>
      <c r="AR73" s="115"/>
      <c r="AS73" s="115">
        <v>55</v>
      </c>
      <c r="AT73" s="115"/>
      <c r="AU73" s="115"/>
      <c r="AV73" s="115"/>
      <c r="AW73" s="115"/>
      <c r="AX73" s="116">
        <v>55</v>
      </c>
      <c r="AY73" s="116"/>
      <c r="AZ73" s="116"/>
      <c r="BA73" s="116"/>
      <c r="BB73" s="116"/>
      <c r="BC73" s="116">
        <f>AN73-Y73</f>
        <v>0</v>
      </c>
      <c r="BD73" s="116"/>
      <c r="BE73" s="116"/>
      <c r="BF73" s="116"/>
      <c r="BG73" s="116"/>
      <c r="BH73" s="116">
        <f>AS73-AD73</f>
        <v>0</v>
      </c>
      <c r="BI73" s="116"/>
      <c r="BJ73" s="116"/>
      <c r="BK73" s="116"/>
      <c r="BL73" s="116"/>
      <c r="BM73" s="116">
        <v>0</v>
      </c>
      <c r="BN73" s="116"/>
      <c r="BO73" s="116"/>
      <c r="BP73" s="116"/>
      <c r="BQ73" s="11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6" customHeight="1">
      <c r="A74" s="42">
        <v>7</v>
      </c>
      <c r="B74" s="42"/>
      <c r="C74" s="112" t="s">
        <v>126</v>
      </c>
      <c r="D74" s="89"/>
      <c r="E74" s="89"/>
      <c r="F74" s="89"/>
      <c r="G74" s="89"/>
      <c r="H74" s="89"/>
      <c r="I74" s="90"/>
      <c r="J74" s="67" t="s">
        <v>79</v>
      </c>
      <c r="K74" s="67"/>
      <c r="L74" s="67"/>
      <c r="M74" s="67"/>
      <c r="N74" s="67"/>
      <c r="O74" s="112" t="s">
        <v>127</v>
      </c>
      <c r="P74" s="89"/>
      <c r="Q74" s="89"/>
      <c r="R74" s="89"/>
      <c r="S74" s="89"/>
      <c r="T74" s="89"/>
      <c r="U74" s="89"/>
      <c r="V74" s="89"/>
      <c r="W74" s="89"/>
      <c r="X74" s="90"/>
      <c r="Y74" s="115">
        <v>382</v>
      </c>
      <c r="Z74" s="115"/>
      <c r="AA74" s="115"/>
      <c r="AB74" s="115"/>
      <c r="AC74" s="115"/>
      <c r="AD74" s="115">
        <v>0</v>
      </c>
      <c r="AE74" s="115"/>
      <c r="AF74" s="115"/>
      <c r="AG74" s="115"/>
      <c r="AH74" s="115"/>
      <c r="AI74" s="115">
        <v>382</v>
      </c>
      <c r="AJ74" s="115"/>
      <c r="AK74" s="115"/>
      <c r="AL74" s="115"/>
      <c r="AM74" s="115"/>
      <c r="AN74" s="115">
        <v>382</v>
      </c>
      <c r="AO74" s="115"/>
      <c r="AP74" s="115"/>
      <c r="AQ74" s="115"/>
      <c r="AR74" s="115"/>
      <c r="AS74" s="115">
        <v>0</v>
      </c>
      <c r="AT74" s="115"/>
      <c r="AU74" s="115"/>
      <c r="AV74" s="115"/>
      <c r="AW74" s="115"/>
      <c r="AX74" s="116">
        <v>382</v>
      </c>
      <c r="AY74" s="116"/>
      <c r="AZ74" s="116"/>
      <c r="BA74" s="116"/>
      <c r="BB74" s="116"/>
      <c r="BC74" s="116">
        <f>AN74-Y74</f>
        <v>0</v>
      </c>
      <c r="BD74" s="116"/>
      <c r="BE74" s="116"/>
      <c r="BF74" s="116"/>
      <c r="BG74" s="116"/>
      <c r="BH74" s="116">
        <f>AS74-AD74</f>
        <v>0</v>
      </c>
      <c r="BI74" s="116"/>
      <c r="BJ74" s="116"/>
      <c r="BK74" s="116"/>
      <c r="BL74" s="116"/>
      <c r="BM74" s="116">
        <v>0</v>
      </c>
      <c r="BN74" s="116"/>
      <c r="BO74" s="116"/>
      <c r="BP74" s="116"/>
      <c r="BQ74" s="11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95" customFormat="1" ht="15.6">
      <c r="A75" s="91">
        <v>0</v>
      </c>
      <c r="B75" s="91"/>
      <c r="C75" s="109" t="s">
        <v>80</v>
      </c>
      <c r="D75" s="93"/>
      <c r="E75" s="93"/>
      <c r="F75" s="93"/>
      <c r="G75" s="93"/>
      <c r="H75" s="93"/>
      <c r="I75" s="94"/>
      <c r="J75" s="104" t="s">
        <v>73</v>
      </c>
      <c r="K75" s="104"/>
      <c r="L75" s="104"/>
      <c r="M75" s="104"/>
      <c r="N75" s="104"/>
      <c r="O75" s="109" t="s">
        <v>73</v>
      </c>
      <c r="P75" s="93"/>
      <c r="Q75" s="93"/>
      <c r="R75" s="93"/>
      <c r="S75" s="93"/>
      <c r="T75" s="93"/>
      <c r="U75" s="93"/>
      <c r="V75" s="93"/>
      <c r="W75" s="93"/>
      <c r="X75" s="94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7"/>
      <c r="BS75" s="107"/>
      <c r="BT75" s="107"/>
      <c r="BU75" s="107"/>
      <c r="BV75" s="107"/>
      <c r="BW75" s="107"/>
      <c r="BX75" s="107"/>
      <c r="BY75" s="107"/>
      <c r="BZ75" s="108"/>
    </row>
    <row r="76" spans="1:79" ht="39.6" customHeight="1">
      <c r="A76" s="42">
        <v>8</v>
      </c>
      <c r="B76" s="42"/>
      <c r="C76" s="112" t="s">
        <v>128</v>
      </c>
      <c r="D76" s="89"/>
      <c r="E76" s="89"/>
      <c r="F76" s="89"/>
      <c r="G76" s="89"/>
      <c r="H76" s="89"/>
      <c r="I76" s="90"/>
      <c r="J76" s="67" t="s">
        <v>75</v>
      </c>
      <c r="K76" s="67"/>
      <c r="L76" s="67"/>
      <c r="M76" s="67"/>
      <c r="N76" s="67"/>
      <c r="O76" s="112" t="s">
        <v>129</v>
      </c>
      <c r="P76" s="89"/>
      <c r="Q76" s="89"/>
      <c r="R76" s="89"/>
      <c r="S76" s="89"/>
      <c r="T76" s="89"/>
      <c r="U76" s="89"/>
      <c r="V76" s="89"/>
      <c r="W76" s="89"/>
      <c r="X76" s="90"/>
      <c r="Y76" s="115">
        <v>13639</v>
      </c>
      <c r="Z76" s="115"/>
      <c r="AA76" s="115"/>
      <c r="AB76" s="115"/>
      <c r="AC76" s="115"/>
      <c r="AD76" s="115">
        <v>0</v>
      </c>
      <c r="AE76" s="115"/>
      <c r="AF76" s="115"/>
      <c r="AG76" s="115"/>
      <c r="AH76" s="115"/>
      <c r="AI76" s="115">
        <v>13639</v>
      </c>
      <c r="AJ76" s="115"/>
      <c r="AK76" s="115"/>
      <c r="AL76" s="115"/>
      <c r="AM76" s="115"/>
      <c r="AN76" s="115">
        <v>13639</v>
      </c>
      <c r="AO76" s="115"/>
      <c r="AP76" s="115"/>
      <c r="AQ76" s="115"/>
      <c r="AR76" s="115"/>
      <c r="AS76" s="115">
        <v>0</v>
      </c>
      <c r="AT76" s="115"/>
      <c r="AU76" s="115"/>
      <c r="AV76" s="115"/>
      <c r="AW76" s="115"/>
      <c r="AX76" s="116">
        <v>13639</v>
      </c>
      <c r="AY76" s="116"/>
      <c r="AZ76" s="116"/>
      <c r="BA76" s="116"/>
      <c r="BB76" s="116"/>
      <c r="BC76" s="116">
        <f>AN76-Y76</f>
        <v>0</v>
      </c>
      <c r="BD76" s="116"/>
      <c r="BE76" s="116"/>
      <c r="BF76" s="116"/>
      <c r="BG76" s="116"/>
      <c r="BH76" s="116">
        <f>AS76-AD76</f>
        <v>0</v>
      </c>
      <c r="BI76" s="116"/>
      <c r="BJ76" s="116"/>
      <c r="BK76" s="116"/>
      <c r="BL76" s="116"/>
      <c r="BM76" s="116">
        <v>0</v>
      </c>
      <c r="BN76" s="116"/>
      <c r="BO76" s="116"/>
      <c r="BP76" s="116"/>
      <c r="BQ76" s="11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2.8" customHeight="1">
      <c r="A77" s="42">
        <v>9</v>
      </c>
      <c r="B77" s="42"/>
      <c r="C77" s="112" t="s">
        <v>130</v>
      </c>
      <c r="D77" s="89"/>
      <c r="E77" s="89"/>
      <c r="F77" s="89"/>
      <c r="G77" s="89"/>
      <c r="H77" s="89"/>
      <c r="I77" s="90"/>
      <c r="J77" s="67" t="s">
        <v>75</v>
      </c>
      <c r="K77" s="67"/>
      <c r="L77" s="67"/>
      <c r="M77" s="67"/>
      <c r="N77" s="67"/>
      <c r="O77" s="112" t="s">
        <v>129</v>
      </c>
      <c r="P77" s="89"/>
      <c r="Q77" s="89"/>
      <c r="R77" s="89"/>
      <c r="S77" s="89"/>
      <c r="T77" s="89"/>
      <c r="U77" s="89"/>
      <c r="V77" s="89"/>
      <c r="W77" s="89"/>
      <c r="X77" s="90"/>
      <c r="Y77" s="115">
        <v>156</v>
      </c>
      <c r="Z77" s="115"/>
      <c r="AA77" s="115"/>
      <c r="AB77" s="115"/>
      <c r="AC77" s="115"/>
      <c r="AD77" s="115">
        <v>0</v>
      </c>
      <c r="AE77" s="115"/>
      <c r="AF77" s="115"/>
      <c r="AG77" s="115"/>
      <c r="AH77" s="115"/>
      <c r="AI77" s="115">
        <v>156</v>
      </c>
      <c r="AJ77" s="115"/>
      <c r="AK77" s="115"/>
      <c r="AL77" s="115"/>
      <c r="AM77" s="115"/>
      <c r="AN77" s="115">
        <v>156</v>
      </c>
      <c r="AO77" s="115"/>
      <c r="AP77" s="115"/>
      <c r="AQ77" s="115"/>
      <c r="AR77" s="115"/>
      <c r="AS77" s="115">
        <v>0</v>
      </c>
      <c r="AT77" s="115"/>
      <c r="AU77" s="115"/>
      <c r="AV77" s="115"/>
      <c r="AW77" s="115"/>
      <c r="AX77" s="116">
        <v>156</v>
      </c>
      <c r="AY77" s="116"/>
      <c r="AZ77" s="116"/>
      <c r="BA77" s="116"/>
      <c r="BB77" s="116"/>
      <c r="BC77" s="116">
        <f>AN77-Y77</f>
        <v>0</v>
      </c>
      <c r="BD77" s="116"/>
      <c r="BE77" s="116"/>
      <c r="BF77" s="116"/>
      <c r="BG77" s="116"/>
      <c r="BH77" s="116">
        <f>AS77-AD77</f>
        <v>0</v>
      </c>
      <c r="BI77" s="116"/>
      <c r="BJ77" s="116"/>
      <c r="BK77" s="116"/>
      <c r="BL77" s="116"/>
      <c r="BM77" s="116">
        <v>0</v>
      </c>
      <c r="BN77" s="116"/>
      <c r="BO77" s="116"/>
      <c r="BP77" s="116"/>
      <c r="BQ77" s="11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95" customFormat="1" ht="15.6">
      <c r="A78" s="91">
        <v>0</v>
      </c>
      <c r="B78" s="91"/>
      <c r="C78" s="109" t="s">
        <v>82</v>
      </c>
      <c r="D78" s="93"/>
      <c r="E78" s="93"/>
      <c r="F78" s="93"/>
      <c r="G78" s="93"/>
      <c r="H78" s="93"/>
      <c r="I78" s="94"/>
      <c r="J78" s="104" t="s">
        <v>73</v>
      </c>
      <c r="K78" s="104"/>
      <c r="L78" s="104"/>
      <c r="M78" s="104"/>
      <c r="N78" s="104"/>
      <c r="O78" s="109" t="s">
        <v>73</v>
      </c>
      <c r="P78" s="93"/>
      <c r="Q78" s="93"/>
      <c r="R78" s="93"/>
      <c r="S78" s="93"/>
      <c r="T78" s="93"/>
      <c r="U78" s="93"/>
      <c r="V78" s="93"/>
      <c r="W78" s="93"/>
      <c r="X78" s="94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7"/>
      <c r="BS78" s="107"/>
      <c r="BT78" s="107"/>
      <c r="BU78" s="107"/>
      <c r="BV78" s="107"/>
      <c r="BW78" s="107"/>
      <c r="BX78" s="107"/>
      <c r="BY78" s="107"/>
      <c r="BZ78" s="108"/>
    </row>
    <row r="79" spans="1:79" ht="39.6" customHeight="1">
      <c r="A79" s="42">
        <v>10</v>
      </c>
      <c r="B79" s="42"/>
      <c r="C79" s="112" t="s">
        <v>131</v>
      </c>
      <c r="D79" s="89"/>
      <c r="E79" s="89"/>
      <c r="F79" s="89"/>
      <c r="G79" s="89"/>
      <c r="H79" s="89"/>
      <c r="I79" s="90"/>
      <c r="J79" s="67" t="s">
        <v>84</v>
      </c>
      <c r="K79" s="67"/>
      <c r="L79" s="67"/>
      <c r="M79" s="67"/>
      <c r="N79" s="67"/>
      <c r="O79" s="112" t="s">
        <v>129</v>
      </c>
      <c r="P79" s="89"/>
      <c r="Q79" s="89"/>
      <c r="R79" s="89"/>
      <c r="S79" s="89"/>
      <c r="T79" s="89"/>
      <c r="U79" s="89"/>
      <c r="V79" s="89"/>
      <c r="W79" s="89"/>
      <c r="X79" s="90"/>
      <c r="Y79" s="115">
        <v>0</v>
      </c>
      <c r="Z79" s="115"/>
      <c r="AA79" s="115"/>
      <c r="AB79" s="115"/>
      <c r="AC79" s="115"/>
      <c r="AD79" s="115">
        <v>100</v>
      </c>
      <c r="AE79" s="115"/>
      <c r="AF79" s="115"/>
      <c r="AG79" s="115"/>
      <c r="AH79" s="115"/>
      <c r="AI79" s="115">
        <v>100</v>
      </c>
      <c r="AJ79" s="115"/>
      <c r="AK79" s="115"/>
      <c r="AL79" s="115"/>
      <c r="AM79" s="115"/>
      <c r="AN79" s="115">
        <v>0</v>
      </c>
      <c r="AO79" s="115"/>
      <c r="AP79" s="115"/>
      <c r="AQ79" s="115"/>
      <c r="AR79" s="115"/>
      <c r="AS79" s="115">
        <v>100</v>
      </c>
      <c r="AT79" s="115"/>
      <c r="AU79" s="115"/>
      <c r="AV79" s="115"/>
      <c r="AW79" s="115"/>
      <c r="AX79" s="116">
        <v>100</v>
      </c>
      <c r="AY79" s="116"/>
      <c r="AZ79" s="116"/>
      <c r="BA79" s="116"/>
      <c r="BB79" s="116"/>
      <c r="BC79" s="116">
        <f>AN79-Y79</f>
        <v>0</v>
      </c>
      <c r="BD79" s="116"/>
      <c r="BE79" s="116"/>
      <c r="BF79" s="116"/>
      <c r="BG79" s="116"/>
      <c r="BH79" s="116">
        <f>AS79-AD79</f>
        <v>0</v>
      </c>
      <c r="BI79" s="116"/>
      <c r="BJ79" s="116"/>
      <c r="BK79" s="116"/>
      <c r="BL79" s="116"/>
      <c r="BM79" s="116">
        <v>0</v>
      </c>
      <c r="BN79" s="116"/>
      <c r="BO79" s="116"/>
      <c r="BP79" s="116"/>
      <c r="BQ79" s="11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2.8" customHeight="1">
      <c r="A80" s="42">
        <v>11</v>
      </c>
      <c r="B80" s="42"/>
      <c r="C80" s="112" t="s">
        <v>132</v>
      </c>
      <c r="D80" s="89"/>
      <c r="E80" s="89"/>
      <c r="F80" s="89"/>
      <c r="G80" s="89"/>
      <c r="H80" s="89"/>
      <c r="I80" s="90"/>
      <c r="J80" s="67" t="s">
        <v>84</v>
      </c>
      <c r="K80" s="67"/>
      <c r="L80" s="67"/>
      <c r="M80" s="67"/>
      <c r="N80" s="67"/>
      <c r="O80" s="112"/>
      <c r="P80" s="89"/>
      <c r="Q80" s="89"/>
      <c r="R80" s="89"/>
      <c r="S80" s="89"/>
      <c r="T80" s="89"/>
      <c r="U80" s="89"/>
      <c r="V80" s="89"/>
      <c r="W80" s="89"/>
      <c r="X80" s="90"/>
      <c r="Y80" s="115">
        <v>100</v>
      </c>
      <c r="Z80" s="115"/>
      <c r="AA80" s="115"/>
      <c r="AB80" s="115"/>
      <c r="AC80" s="115"/>
      <c r="AD80" s="115">
        <v>0</v>
      </c>
      <c r="AE80" s="115"/>
      <c r="AF80" s="115"/>
      <c r="AG80" s="115"/>
      <c r="AH80" s="115"/>
      <c r="AI80" s="115">
        <v>100</v>
      </c>
      <c r="AJ80" s="115"/>
      <c r="AK80" s="115"/>
      <c r="AL80" s="115"/>
      <c r="AM80" s="115"/>
      <c r="AN80" s="115">
        <v>100</v>
      </c>
      <c r="AO80" s="115"/>
      <c r="AP80" s="115"/>
      <c r="AQ80" s="115"/>
      <c r="AR80" s="115"/>
      <c r="AS80" s="115">
        <v>0</v>
      </c>
      <c r="AT80" s="115"/>
      <c r="AU80" s="115"/>
      <c r="AV80" s="115"/>
      <c r="AW80" s="115"/>
      <c r="AX80" s="116">
        <v>100</v>
      </c>
      <c r="AY80" s="116"/>
      <c r="AZ80" s="116"/>
      <c r="BA80" s="116"/>
      <c r="BB80" s="116"/>
      <c r="BC80" s="116">
        <f>AN80-Y80</f>
        <v>0</v>
      </c>
      <c r="BD80" s="116"/>
      <c r="BE80" s="116"/>
      <c r="BF80" s="116"/>
      <c r="BG80" s="116"/>
      <c r="BH80" s="116">
        <f>AS80-AD80</f>
        <v>0</v>
      </c>
      <c r="BI80" s="116"/>
      <c r="BJ80" s="116"/>
      <c r="BK80" s="116"/>
      <c r="BL80" s="116"/>
      <c r="BM80" s="116">
        <v>0</v>
      </c>
      <c r="BN80" s="116"/>
      <c r="BO80" s="116"/>
      <c r="BP80" s="116"/>
      <c r="BQ80" s="11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79.2" customHeight="1">
      <c r="A81" s="42"/>
      <c r="B81" s="42"/>
      <c r="C81" s="117" t="s">
        <v>134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133</v>
      </c>
    </row>
    <row r="83" spans="1:80" ht="15.9" customHeight="1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62.4" customHeight="1">
      <c r="A84" s="122" t="s">
        <v>136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</row>
    <row r="85" spans="1:80" ht="15.9" customHeight="1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9" customHeight="1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42" customHeight="1">
      <c r="A88" s="126" t="s">
        <v>91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27" t="s">
        <v>93</v>
      </c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</row>
    <row r="89" spans="1:80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2" spans="1:80" ht="15.9" customHeight="1">
      <c r="A92" s="126" t="s">
        <v>92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27" t="s">
        <v>94</v>
      </c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</row>
    <row r="93" spans="1:80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424">
    <mergeCell ref="C81:BQ81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N68:AR68"/>
    <mergeCell ref="AS68:AW68"/>
    <mergeCell ref="AX68:BB68"/>
    <mergeCell ref="BC68:BG68"/>
    <mergeCell ref="BH68:BL68"/>
    <mergeCell ref="BM68:BQ68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Q58:AV58"/>
    <mergeCell ref="AW58:BA58"/>
    <mergeCell ref="BB58:BF58"/>
    <mergeCell ref="BG58:BL58"/>
    <mergeCell ref="C48:BQ48"/>
    <mergeCell ref="A58:P58"/>
    <mergeCell ref="Q58:U58"/>
    <mergeCell ref="V58:Z58"/>
    <mergeCell ref="AA58:AF58"/>
    <mergeCell ref="AG58:AK58"/>
    <mergeCell ref="AL58:AP58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A38:F38"/>
    <mergeCell ref="G38:BL38"/>
    <mergeCell ref="A39:F39"/>
    <mergeCell ref="G39:BL39"/>
    <mergeCell ref="W93:AM93"/>
    <mergeCell ref="AP93:BH93"/>
    <mergeCell ref="A27:F27"/>
    <mergeCell ref="G27:BL27"/>
    <mergeCell ref="A28:F28"/>
    <mergeCell ref="G28:BL28"/>
    <mergeCell ref="A29:F29"/>
    <mergeCell ref="G29:BL29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66:BB66"/>
    <mergeCell ref="BC66:BG66"/>
    <mergeCell ref="BH66:BL66"/>
    <mergeCell ref="BM66:BQ66"/>
    <mergeCell ref="A83:BL83"/>
    <mergeCell ref="A84:BL84"/>
    <mergeCell ref="AI67:AM67"/>
    <mergeCell ref="AN67:AR67"/>
    <mergeCell ref="AS67:AW67"/>
    <mergeCell ref="AX67:B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7:AV57"/>
    <mergeCell ref="AW57:BA57"/>
    <mergeCell ref="BB57:BF57"/>
    <mergeCell ref="BG57:BL57"/>
    <mergeCell ref="A60:BQ60"/>
    <mergeCell ref="A62:B63"/>
    <mergeCell ref="C62:I63"/>
    <mergeCell ref="J62:N63"/>
    <mergeCell ref="O62:X63"/>
    <mergeCell ref="Y62:AM62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7:AY47"/>
    <mergeCell ref="AZ47:BC47"/>
    <mergeCell ref="BD47:BH47"/>
    <mergeCell ref="BI47:BM47"/>
    <mergeCell ref="BN47:BQ47"/>
    <mergeCell ref="A51:BL51"/>
    <mergeCell ref="A48:B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F44:AJ44"/>
    <mergeCell ref="AK44:AO44"/>
    <mergeCell ref="AP44:AT44"/>
    <mergeCell ref="AU44:AY44"/>
    <mergeCell ref="AZ44:BC44"/>
    <mergeCell ref="BD44:BH44"/>
    <mergeCell ref="A37:F37"/>
    <mergeCell ref="G37:BL37"/>
    <mergeCell ref="A41:BQ41"/>
    <mergeCell ref="A42:BQ42"/>
    <mergeCell ref="A43:B44"/>
    <mergeCell ref="C43:Z44"/>
    <mergeCell ref="AA43:AO43"/>
    <mergeCell ref="AP43:BC43"/>
    <mergeCell ref="BD43:BQ43"/>
    <mergeCell ref="AA44:AE44"/>
    <mergeCell ref="A31:BL31"/>
    <mergeCell ref="A32:BL32"/>
    <mergeCell ref="A34:BL34"/>
    <mergeCell ref="A35:F35"/>
    <mergeCell ref="G35:BL35"/>
    <mergeCell ref="A36:F36"/>
    <mergeCell ref="G36:BL36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6:C81">
    <cfRule type="cellIs" dxfId="3" priority="2" stopIfTrue="1" operator="equal">
      <formula>$C65</formula>
    </cfRule>
  </conditionalFormatting>
  <conditionalFormatting sqref="A66:B81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53"/>
  <sheetViews>
    <sheetView tabSelected="1" topLeftCell="A137" zoomScaleNormal="100" workbookViewId="0">
      <selection activeCell="N17" sqref="N17:AS17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>
      <c r="A14" s="18" t="s">
        <v>8</v>
      </c>
      <c r="B14" s="124" t="s">
        <v>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5" t="s">
        <v>90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95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>
      <c r="A17" s="23" t="s">
        <v>36</v>
      </c>
      <c r="B17" s="124" t="s">
        <v>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5" t="s">
        <v>90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95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8" t="s">
        <v>37</v>
      </c>
      <c r="B20" s="124" t="s">
        <v>218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4" t="s">
        <v>220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4" t="s">
        <v>221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219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96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>
      <c r="A26" s="71">
        <v>1</v>
      </c>
      <c r="B26" s="71"/>
      <c r="C26" s="71"/>
      <c r="D26" s="71"/>
      <c r="E26" s="71"/>
      <c r="F26" s="71"/>
      <c r="G26" s="84" t="s">
        <v>141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3.2" customHeight="1">
      <c r="A27" s="71">
        <v>2</v>
      </c>
      <c r="B27" s="71"/>
      <c r="C27" s="71"/>
      <c r="D27" s="71"/>
      <c r="E27" s="71"/>
      <c r="F27" s="71"/>
      <c r="G27" s="84" t="s">
        <v>142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3.2" customHeight="1">
      <c r="A28" s="71">
        <v>3</v>
      </c>
      <c r="B28" s="71"/>
      <c r="C28" s="71"/>
      <c r="D28" s="71"/>
      <c r="E28" s="71"/>
      <c r="F28" s="71"/>
      <c r="G28" s="84" t="s">
        <v>143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3.2" customHeight="1">
      <c r="A29" s="71">
        <v>4</v>
      </c>
      <c r="B29" s="71"/>
      <c r="C29" s="71"/>
      <c r="D29" s="71"/>
      <c r="E29" s="71"/>
      <c r="F29" s="71"/>
      <c r="G29" s="84" t="s">
        <v>144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" customHeight="1">
      <c r="A31" s="37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62.4" customHeight="1">
      <c r="A32" s="120" t="s">
        <v>217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79" ht="15.75" customHeight="1">
      <c r="A34" s="37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27.75" customHeight="1">
      <c r="A35" s="38" t="s">
        <v>3</v>
      </c>
      <c r="B35" s="38"/>
      <c r="C35" s="38"/>
      <c r="D35" s="38"/>
      <c r="E35" s="38"/>
      <c r="F35" s="38"/>
      <c r="G35" s="39" t="s">
        <v>42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79" ht="10.5" hidden="1" customHeight="1">
      <c r="A36" s="71" t="s">
        <v>15</v>
      </c>
      <c r="B36" s="71"/>
      <c r="C36" s="71"/>
      <c r="D36" s="71"/>
      <c r="E36" s="71"/>
      <c r="F36" s="71"/>
      <c r="G36" s="68" t="s">
        <v>16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56</v>
      </c>
    </row>
    <row r="37" spans="1:79" ht="13.2" customHeight="1">
      <c r="A37" s="71">
        <v>1</v>
      </c>
      <c r="B37" s="71"/>
      <c r="C37" s="71"/>
      <c r="D37" s="71"/>
      <c r="E37" s="71"/>
      <c r="F37" s="71"/>
      <c r="G37" s="84" t="s">
        <v>145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CA37" s="1" t="s">
        <v>54</v>
      </c>
    </row>
    <row r="38" spans="1:79" ht="13.2" customHeight="1">
      <c r="A38" s="71">
        <v>2</v>
      </c>
      <c r="B38" s="71"/>
      <c r="C38" s="71"/>
      <c r="D38" s="71"/>
      <c r="E38" s="71"/>
      <c r="F38" s="71"/>
      <c r="G38" s="84" t="s">
        <v>146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3.2" customHeight="1">
      <c r="A39" s="71">
        <v>3</v>
      </c>
      <c r="B39" s="71"/>
      <c r="C39" s="71"/>
      <c r="D39" s="71"/>
      <c r="E39" s="71"/>
      <c r="F39" s="71"/>
      <c r="G39" s="84" t="s">
        <v>147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3.2" customHeight="1">
      <c r="A40" s="71">
        <v>4</v>
      </c>
      <c r="B40" s="71"/>
      <c r="C40" s="71"/>
      <c r="D40" s="71"/>
      <c r="E40" s="71"/>
      <c r="F40" s="71"/>
      <c r="G40" s="84" t="s">
        <v>148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79" ht="13.2" customHeight="1">
      <c r="A41" s="71">
        <v>5</v>
      </c>
      <c r="B41" s="71"/>
      <c r="C41" s="71"/>
      <c r="D41" s="71"/>
      <c r="E41" s="71"/>
      <c r="F41" s="71"/>
      <c r="G41" s="84" t="s">
        <v>149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79" ht="13.2" customHeight="1">
      <c r="A42" s="71">
        <v>6</v>
      </c>
      <c r="B42" s="71"/>
      <c r="C42" s="71"/>
      <c r="D42" s="71"/>
      <c r="E42" s="71"/>
      <c r="F42" s="71"/>
      <c r="G42" s="84" t="s">
        <v>150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13.2" customHeight="1">
      <c r="A43" s="71">
        <v>7</v>
      </c>
      <c r="B43" s="71"/>
      <c r="C43" s="71"/>
      <c r="D43" s="71"/>
      <c r="E43" s="71"/>
      <c r="F43" s="71"/>
      <c r="G43" s="84" t="s">
        <v>151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3.2" customHeight="1">
      <c r="A44" s="71">
        <v>8</v>
      </c>
      <c r="B44" s="71"/>
      <c r="C44" s="71"/>
      <c r="D44" s="71"/>
      <c r="E44" s="71"/>
      <c r="F44" s="71"/>
      <c r="G44" s="84" t="s">
        <v>152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3.2" customHeight="1">
      <c r="A45" s="71">
        <v>9</v>
      </c>
      <c r="B45" s="71"/>
      <c r="C45" s="71"/>
      <c r="D45" s="71"/>
      <c r="E45" s="71"/>
      <c r="F45" s="71"/>
      <c r="G45" s="84" t="s">
        <v>153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ht="13.2" customHeight="1">
      <c r="A46" s="71">
        <v>10</v>
      </c>
      <c r="B46" s="71"/>
      <c r="C46" s="71"/>
      <c r="D46" s="71"/>
      <c r="E46" s="71"/>
      <c r="F46" s="71"/>
      <c r="G46" s="84" t="s">
        <v>154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</row>
    <row r="47" spans="1:79" ht="13.2" customHeight="1">
      <c r="A47" s="71">
        <v>11</v>
      </c>
      <c r="B47" s="71"/>
      <c r="C47" s="71"/>
      <c r="D47" s="71"/>
      <c r="E47" s="71"/>
      <c r="F47" s="71"/>
      <c r="G47" s="84" t="s">
        <v>155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</row>
    <row r="48" spans="1:79" ht="13.2" customHeight="1">
      <c r="A48" s="71">
        <v>12</v>
      </c>
      <c r="B48" s="71"/>
      <c r="C48" s="71"/>
      <c r="D48" s="71"/>
      <c r="E48" s="71"/>
      <c r="F48" s="71"/>
      <c r="G48" s="84" t="s">
        <v>156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</row>
    <row r="49" spans="1:79" ht="13.2" customHeight="1">
      <c r="A49" s="71">
        <v>13</v>
      </c>
      <c r="B49" s="71"/>
      <c r="C49" s="71"/>
      <c r="D49" s="71"/>
      <c r="E49" s="71"/>
      <c r="F49" s="71"/>
      <c r="G49" s="84" t="s">
        <v>157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6"/>
    </row>
    <row r="50" spans="1:79" ht="13.2" customHeight="1">
      <c r="A50" s="71">
        <v>14</v>
      </c>
      <c r="B50" s="71"/>
      <c r="C50" s="71"/>
      <c r="D50" s="71"/>
      <c r="E50" s="71"/>
      <c r="F50" s="71"/>
      <c r="G50" s="84" t="s">
        <v>158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6"/>
    </row>
    <row r="51" spans="1:79" ht="13.2" customHeight="1">
      <c r="A51" s="71">
        <v>15</v>
      </c>
      <c r="B51" s="71"/>
      <c r="C51" s="71"/>
      <c r="D51" s="71"/>
      <c r="E51" s="71"/>
      <c r="F51" s="71"/>
      <c r="G51" s="84" t="s">
        <v>159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6"/>
    </row>
    <row r="52" spans="1:79" ht="13.2" customHeight="1">
      <c r="A52" s="71">
        <v>16</v>
      </c>
      <c r="B52" s="71"/>
      <c r="C52" s="71"/>
      <c r="D52" s="71"/>
      <c r="E52" s="71"/>
      <c r="F52" s="71"/>
      <c r="G52" s="84" t="s">
        <v>160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6"/>
    </row>
    <row r="53" spans="1:79" ht="13.2" customHeight="1">
      <c r="A53" s="71">
        <v>17</v>
      </c>
      <c r="B53" s="71"/>
      <c r="C53" s="71"/>
      <c r="D53" s="71"/>
      <c r="E53" s="71"/>
      <c r="F53" s="71"/>
      <c r="G53" s="84" t="s">
        <v>161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</row>
    <row r="54" spans="1:79" ht="13.2" customHeight="1">
      <c r="A54" s="71">
        <v>18</v>
      </c>
      <c r="B54" s="71"/>
      <c r="C54" s="71"/>
      <c r="D54" s="71"/>
      <c r="E54" s="71"/>
      <c r="F54" s="71"/>
      <c r="G54" s="84" t="s">
        <v>162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6"/>
    </row>
    <row r="56" spans="1:79" ht="15.75" customHeight="1">
      <c r="A56" s="37" t="s">
        <v>46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7" spans="1:79" ht="15" customHeight="1">
      <c r="A57" s="61" t="s">
        <v>97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8" spans="1:79" ht="48" customHeight="1">
      <c r="A58" s="42" t="s">
        <v>3</v>
      </c>
      <c r="B58" s="42"/>
      <c r="C58" s="42" t="s">
        <v>30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27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49</v>
      </c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 t="s">
        <v>0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</row>
    <row r="59" spans="1:79" ht="29.1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2</v>
      </c>
      <c r="AB59" s="42"/>
      <c r="AC59" s="42"/>
      <c r="AD59" s="42"/>
      <c r="AE59" s="42"/>
      <c r="AF59" s="42" t="s">
        <v>1</v>
      </c>
      <c r="AG59" s="42"/>
      <c r="AH59" s="42"/>
      <c r="AI59" s="42"/>
      <c r="AJ59" s="42"/>
      <c r="AK59" s="42" t="s">
        <v>28</v>
      </c>
      <c r="AL59" s="42"/>
      <c r="AM59" s="42"/>
      <c r="AN59" s="42"/>
      <c r="AO59" s="42"/>
      <c r="AP59" s="42" t="s">
        <v>2</v>
      </c>
      <c r="AQ59" s="42"/>
      <c r="AR59" s="42"/>
      <c r="AS59" s="42"/>
      <c r="AT59" s="42"/>
      <c r="AU59" s="42" t="s">
        <v>1</v>
      </c>
      <c r="AV59" s="42"/>
      <c r="AW59" s="42"/>
      <c r="AX59" s="42"/>
      <c r="AY59" s="42"/>
      <c r="AZ59" s="42" t="s">
        <v>28</v>
      </c>
      <c r="BA59" s="42"/>
      <c r="BB59" s="42"/>
      <c r="BC59" s="42"/>
      <c r="BD59" s="42" t="s">
        <v>2</v>
      </c>
      <c r="BE59" s="42"/>
      <c r="BF59" s="42"/>
      <c r="BG59" s="42"/>
      <c r="BH59" s="42"/>
      <c r="BI59" s="42" t="s">
        <v>1</v>
      </c>
      <c r="BJ59" s="42"/>
      <c r="BK59" s="42"/>
      <c r="BL59" s="42"/>
      <c r="BM59" s="42"/>
      <c r="BN59" s="42" t="s">
        <v>29</v>
      </c>
      <c r="BO59" s="42"/>
      <c r="BP59" s="42"/>
      <c r="BQ59" s="42"/>
    </row>
    <row r="60" spans="1:79" ht="15.9" customHeight="1">
      <c r="A60" s="36">
        <v>1</v>
      </c>
      <c r="B60" s="36"/>
      <c r="C60" s="36">
        <v>2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43">
        <v>3</v>
      </c>
      <c r="AB60" s="44"/>
      <c r="AC60" s="44"/>
      <c r="AD60" s="44"/>
      <c r="AE60" s="45"/>
      <c r="AF60" s="43">
        <v>4</v>
      </c>
      <c r="AG60" s="44"/>
      <c r="AH60" s="44"/>
      <c r="AI60" s="44"/>
      <c r="AJ60" s="45"/>
      <c r="AK60" s="43">
        <v>5</v>
      </c>
      <c r="AL60" s="44"/>
      <c r="AM60" s="44"/>
      <c r="AN60" s="44"/>
      <c r="AO60" s="45"/>
      <c r="AP60" s="43">
        <v>6</v>
      </c>
      <c r="AQ60" s="44"/>
      <c r="AR60" s="44"/>
      <c r="AS60" s="44"/>
      <c r="AT60" s="45"/>
      <c r="AU60" s="43">
        <v>7</v>
      </c>
      <c r="AV60" s="44"/>
      <c r="AW60" s="44"/>
      <c r="AX60" s="44"/>
      <c r="AY60" s="45"/>
      <c r="AZ60" s="43">
        <v>8</v>
      </c>
      <c r="BA60" s="44"/>
      <c r="BB60" s="44"/>
      <c r="BC60" s="45"/>
      <c r="BD60" s="43">
        <v>9</v>
      </c>
      <c r="BE60" s="44"/>
      <c r="BF60" s="44"/>
      <c r="BG60" s="44"/>
      <c r="BH60" s="45"/>
      <c r="BI60" s="36">
        <v>10</v>
      </c>
      <c r="BJ60" s="36"/>
      <c r="BK60" s="36"/>
      <c r="BL60" s="36"/>
      <c r="BM60" s="36"/>
      <c r="BN60" s="36">
        <v>11</v>
      </c>
      <c r="BO60" s="36"/>
      <c r="BP60" s="36"/>
      <c r="BQ60" s="36"/>
    </row>
    <row r="61" spans="1:79" ht="15.75" hidden="1" customHeight="1">
      <c r="A61" s="71" t="s">
        <v>15</v>
      </c>
      <c r="B61" s="71"/>
      <c r="C61" s="62" t="s">
        <v>16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3"/>
      <c r="AA61" s="48" t="s">
        <v>12</v>
      </c>
      <c r="AB61" s="48"/>
      <c r="AC61" s="48"/>
      <c r="AD61" s="48"/>
      <c r="AE61" s="48"/>
      <c r="AF61" s="48" t="s">
        <v>11</v>
      </c>
      <c r="AG61" s="48"/>
      <c r="AH61" s="48"/>
      <c r="AI61" s="48"/>
      <c r="AJ61" s="48"/>
      <c r="AK61" s="64" t="s">
        <v>18</v>
      </c>
      <c r="AL61" s="64"/>
      <c r="AM61" s="64"/>
      <c r="AN61" s="64"/>
      <c r="AO61" s="64"/>
      <c r="AP61" s="48" t="s">
        <v>13</v>
      </c>
      <c r="AQ61" s="48"/>
      <c r="AR61" s="48"/>
      <c r="AS61" s="48"/>
      <c r="AT61" s="48"/>
      <c r="AU61" s="48" t="s">
        <v>14</v>
      </c>
      <c r="AV61" s="48"/>
      <c r="AW61" s="48"/>
      <c r="AX61" s="48"/>
      <c r="AY61" s="48"/>
      <c r="AZ61" s="64" t="s">
        <v>18</v>
      </c>
      <c r="BA61" s="64"/>
      <c r="BB61" s="64"/>
      <c r="BC61" s="64"/>
      <c r="BD61" s="78" t="s">
        <v>34</v>
      </c>
      <c r="BE61" s="78"/>
      <c r="BF61" s="78"/>
      <c r="BG61" s="78"/>
      <c r="BH61" s="78"/>
      <c r="BI61" s="78" t="s">
        <v>34</v>
      </c>
      <c r="BJ61" s="78"/>
      <c r="BK61" s="78"/>
      <c r="BL61" s="78"/>
      <c r="BM61" s="78"/>
      <c r="BN61" s="58" t="s">
        <v>18</v>
      </c>
      <c r="BO61" s="58"/>
      <c r="BP61" s="58"/>
      <c r="BQ61" s="58"/>
      <c r="CA61" s="1" t="s">
        <v>21</v>
      </c>
    </row>
    <row r="62" spans="1:79" ht="31.2" customHeight="1">
      <c r="A62" s="42">
        <v>1</v>
      </c>
      <c r="B62" s="42"/>
      <c r="C62" s="88" t="s">
        <v>163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90"/>
      <c r="AA62" s="47">
        <v>0</v>
      </c>
      <c r="AB62" s="47"/>
      <c r="AC62" s="47"/>
      <c r="AD62" s="47"/>
      <c r="AE62" s="47"/>
      <c r="AF62" s="47">
        <v>200000</v>
      </c>
      <c r="AG62" s="47"/>
      <c r="AH62" s="47"/>
      <c r="AI62" s="47"/>
      <c r="AJ62" s="47"/>
      <c r="AK62" s="47">
        <f>AA62+AF62</f>
        <v>200000</v>
      </c>
      <c r="AL62" s="47"/>
      <c r="AM62" s="47"/>
      <c r="AN62" s="47"/>
      <c r="AO62" s="47"/>
      <c r="AP62" s="47">
        <v>0</v>
      </c>
      <c r="AQ62" s="47"/>
      <c r="AR62" s="47"/>
      <c r="AS62" s="47"/>
      <c r="AT62" s="47"/>
      <c r="AU62" s="47">
        <v>0</v>
      </c>
      <c r="AV62" s="47"/>
      <c r="AW62" s="47"/>
      <c r="AX62" s="47"/>
      <c r="AY62" s="47"/>
      <c r="AZ62" s="47">
        <f>AP62+AU62</f>
        <v>0</v>
      </c>
      <c r="BA62" s="47"/>
      <c r="BB62" s="47"/>
      <c r="BC62" s="47"/>
      <c r="BD62" s="47">
        <f>AP62-AA62</f>
        <v>0</v>
      </c>
      <c r="BE62" s="47"/>
      <c r="BF62" s="47"/>
      <c r="BG62" s="47"/>
      <c r="BH62" s="47"/>
      <c r="BI62" s="47">
        <f>AU62-AF62</f>
        <v>-200000</v>
      </c>
      <c r="BJ62" s="47"/>
      <c r="BK62" s="47"/>
      <c r="BL62" s="47"/>
      <c r="BM62" s="47"/>
      <c r="BN62" s="47">
        <f>BD62+BI62</f>
        <v>-200000</v>
      </c>
      <c r="BO62" s="47"/>
      <c r="BP62" s="47"/>
      <c r="BQ62" s="47"/>
      <c r="CA62" s="1" t="s">
        <v>22</v>
      </c>
    </row>
    <row r="63" spans="1:79" ht="31.2" customHeight="1">
      <c r="A63" s="42">
        <v>2</v>
      </c>
      <c r="B63" s="42"/>
      <c r="C63" s="88" t="s">
        <v>158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90"/>
      <c r="AA63" s="47">
        <v>0</v>
      </c>
      <c r="AB63" s="47"/>
      <c r="AC63" s="47"/>
      <c r="AD63" s="47"/>
      <c r="AE63" s="47"/>
      <c r="AF63" s="47">
        <v>200000</v>
      </c>
      <c r="AG63" s="47"/>
      <c r="AH63" s="47"/>
      <c r="AI63" s="47"/>
      <c r="AJ63" s="47"/>
      <c r="AK63" s="47">
        <f>AA63+AF63</f>
        <v>200000</v>
      </c>
      <c r="AL63" s="47"/>
      <c r="AM63" s="47"/>
      <c r="AN63" s="47"/>
      <c r="AO63" s="47"/>
      <c r="AP63" s="47">
        <v>0</v>
      </c>
      <c r="AQ63" s="47"/>
      <c r="AR63" s="47"/>
      <c r="AS63" s="47"/>
      <c r="AT63" s="47"/>
      <c r="AU63" s="47">
        <v>0</v>
      </c>
      <c r="AV63" s="47"/>
      <c r="AW63" s="47"/>
      <c r="AX63" s="47"/>
      <c r="AY63" s="47"/>
      <c r="AZ63" s="47">
        <f>AP63+AU63</f>
        <v>0</v>
      </c>
      <c r="BA63" s="47"/>
      <c r="BB63" s="47"/>
      <c r="BC63" s="47"/>
      <c r="BD63" s="47">
        <f>AP63-AA63</f>
        <v>0</v>
      </c>
      <c r="BE63" s="47"/>
      <c r="BF63" s="47"/>
      <c r="BG63" s="47"/>
      <c r="BH63" s="47"/>
      <c r="BI63" s="47">
        <f>AU63-AF63</f>
        <v>-200000</v>
      </c>
      <c r="BJ63" s="47"/>
      <c r="BK63" s="47"/>
      <c r="BL63" s="47"/>
      <c r="BM63" s="47"/>
      <c r="BN63" s="47">
        <f>BD63+BI63</f>
        <v>-200000</v>
      </c>
      <c r="BO63" s="47"/>
      <c r="BP63" s="47"/>
      <c r="BQ63" s="47"/>
    </row>
    <row r="64" spans="1:79" ht="46.8" customHeight="1">
      <c r="A64" s="42">
        <v>3</v>
      </c>
      <c r="B64" s="42"/>
      <c r="C64" s="88" t="s">
        <v>164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0"/>
      <c r="AA64" s="47">
        <v>0</v>
      </c>
      <c r="AB64" s="47"/>
      <c r="AC64" s="47"/>
      <c r="AD64" s="47"/>
      <c r="AE64" s="47"/>
      <c r="AF64" s="47">
        <v>150000</v>
      </c>
      <c r="AG64" s="47"/>
      <c r="AH64" s="47"/>
      <c r="AI64" s="47"/>
      <c r="AJ64" s="47"/>
      <c r="AK64" s="47">
        <f>AA64+AF64</f>
        <v>150000</v>
      </c>
      <c r="AL64" s="47"/>
      <c r="AM64" s="47"/>
      <c r="AN64" s="47"/>
      <c r="AO64" s="47"/>
      <c r="AP64" s="47">
        <v>0</v>
      </c>
      <c r="AQ64" s="47"/>
      <c r="AR64" s="47"/>
      <c r="AS64" s="47"/>
      <c r="AT64" s="47"/>
      <c r="AU64" s="47">
        <v>0</v>
      </c>
      <c r="AV64" s="47"/>
      <c r="AW64" s="47"/>
      <c r="AX64" s="47"/>
      <c r="AY64" s="47"/>
      <c r="AZ64" s="47">
        <f>AP64+AU64</f>
        <v>0</v>
      </c>
      <c r="BA64" s="47"/>
      <c r="BB64" s="47"/>
      <c r="BC64" s="47"/>
      <c r="BD64" s="47">
        <f>AP64-AA64</f>
        <v>0</v>
      </c>
      <c r="BE64" s="47"/>
      <c r="BF64" s="47"/>
      <c r="BG64" s="47"/>
      <c r="BH64" s="47"/>
      <c r="BI64" s="47">
        <f>AU64-AF64</f>
        <v>-150000</v>
      </c>
      <c r="BJ64" s="47"/>
      <c r="BK64" s="47"/>
      <c r="BL64" s="47"/>
      <c r="BM64" s="47"/>
      <c r="BN64" s="47">
        <f>BD64+BI64</f>
        <v>-150000</v>
      </c>
      <c r="BO64" s="47"/>
      <c r="BP64" s="47"/>
      <c r="BQ64" s="47"/>
    </row>
    <row r="65" spans="1:69" ht="15.6" customHeight="1">
      <c r="A65" s="42">
        <v>4</v>
      </c>
      <c r="B65" s="42"/>
      <c r="C65" s="88" t="s">
        <v>147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90"/>
      <c r="AA65" s="47">
        <v>0</v>
      </c>
      <c r="AB65" s="47"/>
      <c r="AC65" s="47"/>
      <c r="AD65" s="47"/>
      <c r="AE65" s="47"/>
      <c r="AF65" s="47">
        <v>450000</v>
      </c>
      <c r="AG65" s="47"/>
      <c r="AH65" s="47"/>
      <c r="AI65" s="47"/>
      <c r="AJ65" s="47"/>
      <c r="AK65" s="47">
        <f>AA65+AF65</f>
        <v>450000</v>
      </c>
      <c r="AL65" s="47"/>
      <c r="AM65" s="47"/>
      <c r="AN65" s="47"/>
      <c r="AO65" s="47"/>
      <c r="AP65" s="47">
        <v>0</v>
      </c>
      <c r="AQ65" s="47"/>
      <c r="AR65" s="47"/>
      <c r="AS65" s="47"/>
      <c r="AT65" s="47"/>
      <c r="AU65" s="47">
        <v>0</v>
      </c>
      <c r="AV65" s="47"/>
      <c r="AW65" s="47"/>
      <c r="AX65" s="47"/>
      <c r="AY65" s="47"/>
      <c r="AZ65" s="47">
        <f>AP65+AU65</f>
        <v>0</v>
      </c>
      <c r="BA65" s="47"/>
      <c r="BB65" s="47"/>
      <c r="BC65" s="47"/>
      <c r="BD65" s="47">
        <f>AP65-AA65</f>
        <v>0</v>
      </c>
      <c r="BE65" s="47"/>
      <c r="BF65" s="47"/>
      <c r="BG65" s="47"/>
      <c r="BH65" s="47"/>
      <c r="BI65" s="47">
        <f>AU65-AF65</f>
        <v>-450000</v>
      </c>
      <c r="BJ65" s="47"/>
      <c r="BK65" s="47"/>
      <c r="BL65" s="47"/>
      <c r="BM65" s="47"/>
      <c r="BN65" s="47">
        <f>BD65+BI65</f>
        <v>-450000</v>
      </c>
      <c r="BO65" s="47"/>
      <c r="BP65" s="47"/>
      <c r="BQ65" s="47"/>
    </row>
    <row r="66" spans="1:69" ht="31.2" customHeight="1">
      <c r="A66" s="42">
        <v>5</v>
      </c>
      <c r="B66" s="42"/>
      <c r="C66" s="88" t="s">
        <v>155</v>
      </c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90"/>
      <c r="AA66" s="47">
        <v>0</v>
      </c>
      <c r="AB66" s="47"/>
      <c r="AC66" s="47"/>
      <c r="AD66" s="47"/>
      <c r="AE66" s="47"/>
      <c r="AF66" s="47">
        <v>2500000</v>
      </c>
      <c r="AG66" s="47"/>
      <c r="AH66" s="47"/>
      <c r="AI66" s="47"/>
      <c r="AJ66" s="47"/>
      <c r="AK66" s="47">
        <f>AA66+AF66</f>
        <v>2500000</v>
      </c>
      <c r="AL66" s="47"/>
      <c r="AM66" s="47"/>
      <c r="AN66" s="47"/>
      <c r="AO66" s="47"/>
      <c r="AP66" s="47">
        <v>0</v>
      </c>
      <c r="AQ66" s="47"/>
      <c r="AR66" s="47"/>
      <c r="AS66" s="47"/>
      <c r="AT66" s="47"/>
      <c r="AU66" s="47">
        <v>0</v>
      </c>
      <c r="AV66" s="47"/>
      <c r="AW66" s="47"/>
      <c r="AX66" s="47"/>
      <c r="AY66" s="47"/>
      <c r="AZ66" s="47">
        <f>AP66+AU66</f>
        <v>0</v>
      </c>
      <c r="BA66" s="47"/>
      <c r="BB66" s="47"/>
      <c r="BC66" s="47"/>
      <c r="BD66" s="47">
        <f>AP66-AA66</f>
        <v>0</v>
      </c>
      <c r="BE66" s="47"/>
      <c r="BF66" s="47"/>
      <c r="BG66" s="47"/>
      <c r="BH66" s="47"/>
      <c r="BI66" s="47">
        <f>AU66-AF66</f>
        <v>-2500000</v>
      </c>
      <c r="BJ66" s="47"/>
      <c r="BK66" s="47"/>
      <c r="BL66" s="47"/>
      <c r="BM66" s="47"/>
      <c r="BN66" s="47">
        <f>BD66+BI66</f>
        <v>-2500000</v>
      </c>
      <c r="BO66" s="47"/>
      <c r="BP66" s="47"/>
      <c r="BQ66" s="47"/>
    </row>
    <row r="67" spans="1:69" ht="31.2" customHeight="1">
      <c r="A67" s="42">
        <v>6</v>
      </c>
      <c r="B67" s="42"/>
      <c r="C67" s="88" t="s">
        <v>165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47">
        <v>0</v>
      </c>
      <c r="AB67" s="47"/>
      <c r="AC67" s="47"/>
      <c r="AD67" s="47"/>
      <c r="AE67" s="47"/>
      <c r="AF67" s="47">
        <v>0</v>
      </c>
      <c r="AG67" s="47"/>
      <c r="AH67" s="47"/>
      <c r="AI67" s="47"/>
      <c r="AJ67" s="47"/>
      <c r="AK67" s="47">
        <f>AA67+AF67</f>
        <v>0</v>
      </c>
      <c r="AL67" s="47"/>
      <c r="AM67" s="47"/>
      <c r="AN67" s="47"/>
      <c r="AO67" s="47"/>
      <c r="AP67" s="47">
        <v>0</v>
      </c>
      <c r="AQ67" s="47"/>
      <c r="AR67" s="47"/>
      <c r="AS67" s="47"/>
      <c r="AT67" s="47"/>
      <c r="AU67" s="47">
        <v>0</v>
      </c>
      <c r="AV67" s="47"/>
      <c r="AW67" s="47"/>
      <c r="AX67" s="47"/>
      <c r="AY67" s="47"/>
      <c r="AZ67" s="47">
        <f>AP67+AU67</f>
        <v>0</v>
      </c>
      <c r="BA67" s="47"/>
      <c r="BB67" s="47"/>
      <c r="BC67" s="47"/>
      <c r="BD67" s="47">
        <f>AP67-AA67</f>
        <v>0</v>
      </c>
      <c r="BE67" s="47"/>
      <c r="BF67" s="47"/>
      <c r="BG67" s="47"/>
      <c r="BH67" s="47"/>
      <c r="BI67" s="47">
        <f>AU67-AF67</f>
        <v>0</v>
      </c>
      <c r="BJ67" s="47"/>
      <c r="BK67" s="47"/>
      <c r="BL67" s="47"/>
      <c r="BM67" s="47"/>
      <c r="BN67" s="47">
        <f>BD67+BI67</f>
        <v>0</v>
      </c>
      <c r="BO67" s="47"/>
      <c r="BP67" s="47"/>
      <c r="BQ67" s="47"/>
    </row>
    <row r="68" spans="1:69" ht="31.2" customHeight="1">
      <c r="A68" s="42">
        <v>7</v>
      </c>
      <c r="B68" s="42"/>
      <c r="C68" s="88" t="s">
        <v>157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90"/>
      <c r="AA68" s="47">
        <v>0</v>
      </c>
      <c r="AB68" s="47"/>
      <c r="AC68" s="47"/>
      <c r="AD68" s="47"/>
      <c r="AE68" s="47"/>
      <c r="AF68" s="47">
        <v>250000</v>
      </c>
      <c r="AG68" s="47"/>
      <c r="AH68" s="47"/>
      <c r="AI68" s="47"/>
      <c r="AJ68" s="47"/>
      <c r="AK68" s="47">
        <f>AA68+AF68</f>
        <v>250000</v>
      </c>
      <c r="AL68" s="47"/>
      <c r="AM68" s="47"/>
      <c r="AN68" s="47"/>
      <c r="AO68" s="47"/>
      <c r="AP68" s="47">
        <v>0</v>
      </c>
      <c r="AQ68" s="47"/>
      <c r="AR68" s="47"/>
      <c r="AS68" s="47"/>
      <c r="AT68" s="47"/>
      <c r="AU68" s="47">
        <v>0</v>
      </c>
      <c r="AV68" s="47"/>
      <c r="AW68" s="47"/>
      <c r="AX68" s="47"/>
      <c r="AY68" s="47"/>
      <c r="AZ68" s="47">
        <f>AP68+AU68</f>
        <v>0</v>
      </c>
      <c r="BA68" s="47"/>
      <c r="BB68" s="47"/>
      <c r="BC68" s="47"/>
      <c r="BD68" s="47">
        <f>AP68-AA68</f>
        <v>0</v>
      </c>
      <c r="BE68" s="47"/>
      <c r="BF68" s="47"/>
      <c r="BG68" s="47"/>
      <c r="BH68" s="47"/>
      <c r="BI68" s="47">
        <f>AU68-AF68</f>
        <v>-250000</v>
      </c>
      <c r="BJ68" s="47"/>
      <c r="BK68" s="47"/>
      <c r="BL68" s="47"/>
      <c r="BM68" s="47"/>
      <c r="BN68" s="47">
        <f>BD68+BI68</f>
        <v>-250000</v>
      </c>
      <c r="BO68" s="47"/>
      <c r="BP68" s="47"/>
      <c r="BQ68" s="47"/>
    </row>
    <row r="69" spans="1:69" ht="31.2" customHeight="1">
      <c r="A69" s="42">
        <v>8</v>
      </c>
      <c r="B69" s="42"/>
      <c r="C69" s="88" t="s">
        <v>166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90"/>
      <c r="AA69" s="47">
        <v>0</v>
      </c>
      <c r="AB69" s="47"/>
      <c r="AC69" s="47"/>
      <c r="AD69" s="47"/>
      <c r="AE69" s="47"/>
      <c r="AF69" s="47">
        <v>0</v>
      </c>
      <c r="AG69" s="47"/>
      <c r="AH69" s="47"/>
      <c r="AI69" s="47"/>
      <c r="AJ69" s="47"/>
      <c r="AK69" s="47">
        <f>AA69+AF69</f>
        <v>0</v>
      </c>
      <c r="AL69" s="47"/>
      <c r="AM69" s="47"/>
      <c r="AN69" s="47"/>
      <c r="AO69" s="47"/>
      <c r="AP69" s="47">
        <v>0</v>
      </c>
      <c r="AQ69" s="47"/>
      <c r="AR69" s="47"/>
      <c r="AS69" s="47"/>
      <c r="AT69" s="47"/>
      <c r="AU69" s="47">
        <v>0</v>
      </c>
      <c r="AV69" s="47"/>
      <c r="AW69" s="47"/>
      <c r="AX69" s="47"/>
      <c r="AY69" s="47"/>
      <c r="AZ69" s="47">
        <f>AP69+AU69</f>
        <v>0</v>
      </c>
      <c r="BA69" s="47"/>
      <c r="BB69" s="47"/>
      <c r="BC69" s="47"/>
      <c r="BD69" s="47">
        <f>AP69-AA69</f>
        <v>0</v>
      </c>
      <c r="BE69" s="47"/>
      <c r="BF69" s="47"/>
      <c r="BG69" s="47"/>
      <c r="BH69" s="47"/>
      <c r="BI69" s="47">
        <f>AU69-AF69</f>
        <v>0</v>
      </c>
      <c r="BJ69" s="47"/>
      <c r="BK69" s="47"/>
      <c r="BL69" s="47"/>
      <c r="BM69" s="47"/>
      <c r="BN69" s="47">
        <f>BD69+BI69</f>
        <v>0</v>
      </c>
      <c r="BO69" s="47"/>
      <c r="BP69" s="47"/>
      <c r="BQ69" s="47"/>
    </row>
    <row r="70" spans="1:69" ht="46.8" customHeight="1">
      <c r="A70" s="42">
        <v>9</v>
      </c>
      <c r="B70" s="42"/>
      <c r="C70" s="88" t="s">
        <v>159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90"/>
      <c r="AA70" s="47">
        <v>0</v>
      </c>
      <c r="AB70" s="47"/>
      <c r="AC70" s="47"/>
      <c r="AD70" s="47"/>
      <c r="AE70" s="47"/>
      <c r="AF70" s="47">
        <v>300000</v>
      </c>
      <c r="AG70" s="47"/>
      <c r="AH70" s="47"/>
      <c r="AI70" s="47"/>
      <c r="AJ70" s="47"/>
      <c r="AK70" s="47">
        <f>AA70+AF70</f>
        <v>300000</v>
      </c>
      <c r="AL70" s="47"/>
      <c r="AM70" s="47"/>
      <c r="AN70" s="47"/>
      <c r="AO70" s="47"/>
      <c r="AP70" s="47">
        <v>0</v>
      </c>
      <c r="AQ70" s="47"/>
      <c r="AR70" s="47"/>
      <c r="AS70" s="47"/>
      <c r="AT70" s="47"/>
      <c r="AU70" s="47">
        <v>0</v>
      </c>
      <c r="AV70" s="47"/>
      <c r="AW70" s="47"/>
      <c r="AX70" s="47"/>
      <c r="AY70" s="47"/>
      <c r="AZ70" s="47">
        <f>AP70+AU70</f>
        <v>0</v>
      </c>
      <c r="BA70" s="47"/>
      <c r="BB70" s="47"/>
      <c r="BC70" s="47"/>
      <c r="BD70" s="47">
        <f>AP70-AA70</f>
        <v>0</v>
      </c>
      <c r="BE70" s="47"/>
      <c r="BF70" s="47"/>
      <c r="BG70" s="47"/>
      <c r="BH70" s="47"/>
      <c r="BI70" s="47">
        <f>AU70-AF70</f>
        <v>-300000</v>
      </c>
      <c r="BJ70" s="47"/>
      <c r="BK70" s="47"/>
      <c r="BL70" s="47"/>
      <c r="BM70" s="47"/>
      <c r="BN70" s="47">
        <f>BD70+BI70</f>
        <v>-300000</v>
      </c>
      <c r="BO70" s="47"/>
      <c r="BP70" s="47"/>
      <c r="BQ70" s="47"/>
    </row>
    <row r="71" spans="1:69" ht="15.6" customHeight="1">
      <c r="A71" s="42">
        <v>10</v>
      </c>
      <c r="B71" s="42"/>
      <c r="C71" s="88" t="s">
        <v>167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90"/>
      <c r="AA71" s="47">
        <v>0</v>
      </c>
      <c r="AB71" s="47"/>
      <c r="AC71" s="47"/>
      <c r="AD71" s="47"/>
      <c r="AE71" s="47"/>
      <c r="AF71" s="47">
        <v>1900000</v>
      </c>
      <c r="AG71" s="47"/>
      <c r="AH71" s="47"/>
      <c r="AI71" s="47"/>
      <c r="AJ71" s="47"/>
      <c r="AK71" s="47">
        <f>AA71+AF71</f>
        <v>1900000</v>
      </c>
      <c r="AL71" s="47"/>
      <c r="AM71" s="47"/>
      <c r="AN71" s="47"/>
      <c r="AO71" s="47"/>
      <c r="AP71" s="47">
        <v>0</v>
      </c>
      <c r="AQ71" s="47"/>
      <c r="AR71" s="47"/>
      <c r="AS71" s="47"/>
      <c r="AT71" s="47"/>
      <c r="AU71" s="47">
        <v>0</v>
      </c>
      <c r="AV71" s="47"/>
      <c r="AW71" s="47"/>
      <c r="AX71" s="47"/>
      <c r="AY71" s="47"/>
      <c r="AZ71" s="47">
        <f>AP71+AU71</f>
        <v>0</v>
      </c>
      <c r="BA71" s="47"/>
      <c r="BB71" s="47"/>
      <c r="BC71" s="47"/>
      <c r="BD71" s="47">
        <f>AP71-AA71</f>
        <v>0</v>
      </c>
      <c r="BE71" s="47"/>
      <c r="BF71" s="47"/>
      <c r="BG71" s="47"/>
      <c r="BH71" s="47"/>
      <c r="BI71" s="47">
        <f>AU71-AF71</f>
        <v>-1900000</v>
      </c>
      <c r="BJ71" s="47"/>
      <c r="BK71" s="47"/>
      <c r="BL71" s="47"/>
      <c r="BM71" s="47"/>
      <c r="BN71" s="47">
        <f>BD71+BI71</f>
        <v>-1900000</v>
      </c>
      <c r="BO71" s="47"/>
      <c r="BP71" s="47"/>
      <c r="BQ71" s="47"/>
    </row>
    <row r="72" spans="1:69" ht="46.8" customHeight="1">
      <c r="A72" s="42">
        <v>11</v>
      </c>
      <c r="B72" s="42"/>
      <c r="C72" s="88" t="s">
        <v>168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  <c r="AA72" s="47">
        <v>0</v>
      </c>
      <c r="AB72" s="47"/>
      <c r="AC72" s="47"/>
      <c r="AD72" s="47"/>
      <c r="AE72" s="47"/>
      <c r="AF72" s="47">
        <v>0</v>
      </c>
      <c r="AG72" s="47"/>
      <c r="AH72" s="47"/>
      <c r="AI72" s="47"/>
      <c r="AJ72" s="47"/>
      <c r="AK72" s="47">
        <f>AA72+AF72</f>
        <v>0</v>
      </c>
      <c r="AL72" s="47"/>
      <c r="AM72" s="47"/>
      <c r="AN72" s="47"/>
      <c r="AO72" s="47"/>
      <c r="AP72" s="47">
        <v>0</v>
      </c>
      <c r="AQ72" s="47"/>
      <c r="AR72" s="47"/>
      <c r="AS72" s="47"/>
      <c r="AT72" s="47"/>
      <c r="AU72" s="47">
        <v>0</v>
      </c>
      <c r="AV72" s="47"/>
      <c r="AW72" s="47"/>
      <c r="AX72" s="47"/>
      <c r="AY72" s="47"/>
      <c r="AZ72" s="47">
        <f>AP72+AU72</f>
        <v>0</v>
      </c>
      <c r="BA72" s="47"/>
      <c r="BB72" s="47"/>
      <c r="BC72" s="47"/>
      <c r="BD72" s="47">
        <f>AP72-AA72</f>
        <v>0</v>
      </c>
      <c r="BE72" s="47"/>
      <c r="BF72" s="47"/>
      <c r="BG72" s="47"/>
      <c r="BH72" s="47"/>
      <c r="BI72" s="47">
        <f>AU72-AF72</f>
        <v>0</v>
      </c>
      <c r="BJ72" s="47"/>
      <c r="BK72" s="47"/>
      <c r="BL72" s="47"/>
      <c r="BM72" s="47"/>
      <c r="BN72" s="47">
        <f>BD72+BI72</f>
        <v>0</v>
      </c>
      <c r="BO72" s="47"/>
      <c r="BP72" s="47"/>
      <c r="BQ72" s="47"/>
    </row>
    <row r="73" spans="1:69" ht="46.8" customHeight="1">
      <c r="A73" s="42">
        <v>12</v>
      </c>
      <c r="B73" s="42"/>
      <c r="C73" s="88" t="s">
        <v>160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90"/>
      <c r="AA73" s="47">
        <v>0</v>
      </c>
      <c r="AB73" s="47"/>
      <c r="AC73" s="47"/>
      <c r="AD73" s="47"/>
      <c r="AE73" s="47"/>
      <c r="AF73" s="47">
        <v>0</v>
      </c>
      <c r="AG73" s="47"/>
      <c r="AH73" s="47"/>
      <c r="AI73" s="47"/>
      <c r="AJ73" s="47"/>
      <c r="AK73" s="47">
        <f>AA73+AF73</f>
        <v>0</v>
      </c>
      <c r="AL73" s="47"/>
      <c r="AM73" s="47"/>
      <c r="AN73" s="47"/>
      <c r="AO73" s="47"/>
      <c r="AP73" s="47">
        <v>0</v>
      </c>
      <c r="AQ73" s="47"/>
      <c r="AR73" s="47"/>
      <c r="AS73" s="47"/>
      <c r="AT73" s="47"/>
      <c r="AU73" s="47">
        <v>0</v>
      </c>
      <c r="AV73" s="47"/>
      <c r="AW73" s="47"/>
      <c r="AX73" s="47"/>
      <c r="AY73" s="47"/>
      <c r="AZ73" s="47">
        <f>AP73+AU73</f>
        <v>0</v>
      </c>
      <c r="BA73" s="47"/>
      <c r="BB73" s="47"/>
      <c r="BC73" s="47"/>
      <c r="BD73" s="47">
        <f>AP73-AA73</f>
        <v>0</v>
      </c>
      <c r="BE73" s="47"/>
      <c r="BF73" s="47"/>
      <c r="BG73" s="47"/>
      <c r="BH73" s="47"/>
      <c r="BI73" s="47">
        <f>AU73-AF73</f>
        <v>0</v>
      </c>
      <c r="BJ73" s="47"/>
      <c r="BK73" s="47"/>
      <c r="BL73" s="47"/>
      <c r="BM73" s="47"/>
      <c r="BN73" s="47">
        <f>BD73+BI73</f>
        <v>0</v>
      </c>
      <c r="BO73" s="47"/>
      <c r="BP73" s="47"/>
      <c r="BQ73" s="47"/>
    </row>
    <row r="74" spans="1:69" ht="31.2" customHeight="1">
      <c r="A74" s="42">
        <v>13</v>
      </c>
      <c r="B74" s="42"/>
      <c r="C74" s="88" t="s">
        <v>156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90"/>
      <c r="AA74" s="47">
        <v>0</v>
      </c>
      <c r="AB74" s="47"/>
      <c r="AC74" s="47"/>
      <c r="AD74" s="47"/>
      <c r="AE74" s="47"/>
      <c r="AF74" s="47">
        <v>500000</v>
      </c>
      <c r="AG74" s="47"/>
      <c r="AH74" s="47"/>
      <c r="AI74" s="47"/>
      <c r="AJ74" s="47"/>
      <c r="AK74" s="47">
        <f>AA74+AF74</f>
        <v>500000</v>
      </c>
      <c r="AL74" s="47"/>
      <c r="AM74" s="47"/>
      <c r="AN74" s="47"/>
      <c r="AO74" s="47"/>
      <c r="AP74" s="47">
        <v>0</v>
      </c>
      <c r="AQ74" s="47"/>
      <c r="AR74" s="47"/>
      <c r="AS74" s="47"/>
      <c r="AT74" s="47"/>
      <c r="AU74" s="47">
        <v>0</v>
      </c>
      <c r="AV74" s="47"/>
      <c r="AW74" s="47"/>
      <c r="AX74" s="47"/>
      <c r="AY74" s="47"/>
      <c r="AZ74" s="47">
        <f>AP74+AU74</f>
        <v>0</v>
      </c>
      <c r="BA74" s="47"/>
      <c r="BB74" s="47"/>
      <c r="BC74" s="47"/>
      <c r="BD74" s="47">
        <f>AP74-AA74</f>
        <v>0</v>
      </c>
      <c r="BE74" s="47"/>
      <c r="BF74" s="47"/>
      <c r="BG74" s="47"/>
      <c r="BH74" s="47"/>
      <c r="BI74" s="47">
        <f>AU74-AF74</f>
        <v>-500000</v>
      </c>
      <c r="BJ74" s="47"/>
      <c r="BK74" s="47"/>
      <c r="BL74" s="47"/>
      <c r="BM74" s="47"/>
      <c r="BN74" s="47">
        <f>BD74+BI74</f>
        <v>-500000</v>
      </c>
      <c r="BO74" s="47"/>
      <c r="BP74" s="47"/>
      <c r="BQ74" s="47"/>
    </row>
    <row r="75" spans="1:69" ht="46.8" customHeight="1">
      <c r="A75" s="42">
        <v>14</v>
      </c>
      <c r="B75" s="42"/>
      <c r="C75" s="88" t="s">
        <v>169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90"/>
      <c r="AA75" s="47">
        <v>0</v>
      </c>
      <c r="AB75" s="47"/>
      <c r="AC75" s="47"/>
      <c r="AD75" s="47"/>
      <c r="AE75" s="47"/>
      <c r="AF75" s="47">
        <v>0</v>
      </c>
      <c r="AG75" s="47"/>
      <c r="AH75" s="47"/>
      <c r="AI75" s="47"/>
      <c r="AJ75" s="47"/>
      <c r="AK75" s="47">
        <f>AA75+AF75</f>
        <v>0</v>
      </c>
      <c r="AL75" s="47"/>
      <c r="AM75" s="47"/>
      <c r="AN75" s="47"/>
      <c r="AO75" s="47"/>
      <c r="AP75" s="47">
        <v>0</v>
      </c>
      <c r="AQ75" s="47"/>
      <c r="AR75" s="47"/>
      <c r="AS75" s="47"/>
      <c r="AT75" s="47"/>
      <c r="AU75" s="47">
        <v>0</v>
      </c>
      <c r="AV75" s="47"/>
      <c r="AW75" s="47"/>
      <c r="AX75" s="47"/>
      <c r="AY75" s="47"/>
      <c r="AZ75" s="47">
        <f>AP75+AU75</f>
        <v>0</v>
      </c>
      <c r="BA75" s="47"/>
      <c r="BB75" s="47"/>
      <c r="BC75" s="47"/>
      <c r="BD75" s="47">
        <f>AP75-AA75</f>
        <v>0</v>
      </c>
      <c r="BE75" s="47"/>
      <c r="BF75" s="47"/>
      <c r="BG75" s="47"/>
      <c r="BH75" s="47"/>
      <c r="BI75" s="47">
        <f>AU75-AF75</f>
        <v>0</v>
      </c>
      <c r="BJ75" s="47"/>
      <c r="BK75" s="47"/>
      <c r="BL75" s="47"/>
      <c r="BM75" s="47"/>
      <c r="BN75" s="47">
        <f>BD75+BI75</f>
        <v>0</v>
      </c>
      <c r="BO75" s="47"/>
      <c r="BP75" s="47"/>
      <c r="BQ75" s="47"/>
    </row>
    <row r="76" spans="1:69" ht="15.6" customHeight="1">
      <c r="A76" s="42">
        <v>15</v>
      </c>
      <c r="B76" s="42"/>
      <c r="C76" s="88" t="s">
        <v>170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90"/>
      <c r="AA76" s="47">
        <v>0</v>
      </c>
      <c r="AB76" s="47"/>
      <c r="AC76" s="47"/>
      <c r="AD76" s="47"/>
      <c r="AE76" s="47"/>
      <c r="AF76" s="47">
        <v>0</v>
      </c>
      <c r="AG76" s="47"/>
      <c r="AH76" s="47"/>
      <c r="AI76" s="47"/>
      <c r="AJ76" s="47"/>
      <c r="AK76" s="47">
        <f>AA76+AF76</f>
        <v>0</v>
      </c>
      <c r="AL76" s="47"/>
      <c r="AM76" s="47"/>
      <c r="AN76" s="47"/>
      <c r="AO76" s="47"/>
      <c r="AP76" s="47">
        <v>0</v>
      </c>
      <c r="AQ76" s="47"/>
      <c r="AR76" s="47"/>
      <c r="AS76" s="47"/>
      <c r="AT76" s="47"/>
      <c r="AU76" s="47">
        <v>0</v>
      </c>
      <c r="AV76" s="47"/>
      <c r="AW76" s="47"/>
      <c r="AX76" s="47"/>
      <c r="AY76" s="47"/>
      <c r="AZ76" s="47">
        <f>AP76+AU76</f>
        <v>0</v>
      </c>
      <c r="BA76" s="47"/>
      <c r="BB76" s="47"/>
      <c r="BC76" s="47"/>
      <c r="BD76" s="47">
        <f>AP76-AA76</f>
        <v>0</v>
      </c>
      <c r="BE76" s="47"/>
      <c r="BF76" s="47"/>
      <c r="BG76" s="47"/>
      <c r="BH76" s="47"/>
      <c r="BI76" s="47">
        <f>AU76-AF76</f>
        <v>0</v>
      </c>
      <c r="BJ76" s="47"/>
      <c r="BK76" s="47"/>
      <c r="BL76" s="47"/>
      <c r="BM76" s="47"/>
      <c r="BN76" s="47">
        <f>BD76+BI76</f>
        <v>0</v>
      </c>
      <c r="BO76" s="47"/>
      <c r="BP76" s="47"/>
      <c r="BQ76" s="47"/>
    </row>
    <row r="77" spans="1:69" ht="46.8" customHeight="1">
      <c r="A77" s="42">
        <v>16</v>
      </c>
      <c r="B77" s="42"/>
      <c r="C77" s="88" t="s">
        <v>171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90"/>
      <c r="AA77" s="47">
        <v>0</v>
      </c>
      <c r="AB77" s="47"/>
      <c r="AC77" s="47"/>
      <c r="AD77" s="47"/>
      <c r="AE77" s="47"/>
      <c r="AF77" s="47">
        <v>1000000</v>
      </c>
      <c r="AG77" s="47"/>
      <c r="AH77" s="47"/>
      <c r="AI77" s="47"/>
      <c r="AJ77" s="47"/>
      <c r="AK77" s="47">
        <f>AA77+AF77</f>
        <v>1000000</v>
      </c>
      <c r="AL77" s="47"/>
      <c r="AM77" s="47"/>
      <c r="AN77" s="47"/>
      <c r="AO77" s="47"/>
      <c r="AP77" s="47">
        <v>0</v>
      </c>
      <c r="AQ77" s="47"/>
      <c r="AR77" s="47"/>
      <c r="AS77" s="47"/>
      <c r="AT77" s="47"/>
      <c r="AU77" s="47">
        <v>0</v>
      </c>
      <c r="AV77" s="47"/>
      <c r="AW77" s="47"/>
      <c r="AX77" s="47"/>
      <c r="AY77" s="47"/>
      <c r="AZ77" s="47">
        <f>AP77+AU77</f>
        <v>0</v>
      </c>
      <c r="BA77" s="47"/>
      <c r="BB77" s="47"/>
      <c r="BC77" s="47"/>
      <c r="BD77" s="47">
        <f>AP77-AA77</f>
        <v>0</v>
      </c>
      <c r="BE77" s="47"/>
      <c r="BF77" s="47"/>
      <c r="BG77" s="47"/>
      <c r="BH77" s="47"/>
      <c r="BI77" s="47">
        <f>AU77-AF77</f>
        <v>-1000000</v>
      </c>
      <c r="BJ77" s="47"/>
      <c r="BK77" s="47"/>
      <c r="BL77" s="47"/>
      <c r="BM77" s="47"/>
      <c r="BN77" s="47">
        <f>BD77+BI77</f>
        <v>-1000000</v>
      </c>
      <c r="BO77" s="47"/>
      <c r="BP77" s="47"/>
      <c r="BQ77" s="47"/>
    </row>
    <row r="78" spans="1:69" ht="31.2" customHeight="1">
      <c r="A78" s="42">
        <v>17</v>
      </c>
      <c r="B78" s="42"/>
      <c r="C78" s="88" t="s">
        <v>172</v>
      </c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90"/>
      <c r="AA78" s="47">
        <v>0</v>
      </c>
      <c r="AB78" s="47"/>
      <c r="AC78" s="47"/>
      <c r="AD78" s="47"/>
      <c r="AE78" s="47"/>
      <c r="AF78" s="47">
        <v>0</v>
      </c>
      <c r="AG78" s="47"/>
      <c r="AH78" s="47"/>
      <c r="AI78" s="47"/>
      <c r="AJ78" s="47"/>
      <c r="AK78" s="47">
        <f>AA78+AF78</f>
        <v>0</v>
      </c>
      <c r="AL78" s="47"/>
      <c r="AM78" s="47"/>
      <c r="AN78" s="47"/>
      <c r="AO78" s="47"/>
      <c r="AP78" s="47">
        <v>0</v>
      </c>
      <c r="AQ78" s="47"/>
      <c r="AR78" s="47"/>
      <c r="AS78" s="47"/>
      <c r="AT78" s="47"/>
      <c r="AU78" s="47">
        <v>0</v>
      </c>
      <c r="AV78" s="47"/>
      <c r="AW78" s="47"/>
      <c r="AX78" s="47"/>
      <c r="AY78" s="47"/>
      <c r="AZ78" s="47">
        <f>AP78+AU78</f>
        <v>0</v>
      </c>
      <c r="BA78" s="47"/>
      <c r="BB78" s="47"/>
      <c r="BC78" s="47"/>
      <c r="BD78" s="47">
        <f>AP78-AA78</f>
        <v>0</v>
      </c>
      <c r="BE78" s="47"/>
      <c r="BF78" s="47"/>
      <c r="BG78" s="47"/>
      <c r="BH78" s="47"/>
      <c r="BI78" s="47">
        <f>AU78-AF78</f>
        <v>0</v>
      </c>
      <c r="BJ78" s="47"/>
      <c r="BK78" s="47"/>
      <c r="BL78" s="47"/>
      <c r="BM78" s="47"/>
      <c r="BN78" s="47">
        <f>BD78+BI78</f>
        <v>0</v>
      </c>
      <c r="BO78" s="47"/>
      <c r="BP78" s="47"/>
      <c r="BQ78" s="47"/>
    </row>
    <row r="79" spans="1:69" ht="31.2" customHeight="1">
      <c r="A79" s="42">
        <v>18</v>
      </c>
      <c r="B79" s="42"/>
      <c r="C79" s="88" t="s">
        <v>173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90"/>
      <c r="AA79" s="47">
        <v>0</v>
      </c>
      <c r="AB79" s="47"/>
      <c r="AC79" s="47"/>
      <c r="AD79" s="47"/>
      <c r="AE79" s="47"/>
      <c r="AF79" s="47">
        <v>50000</v>
      </c>
      <c r="AG79" s="47"/>
      <c r="AH79" s="47"/>
      <c r="AI79" s="47"/>
      <c r="AJ79" s="47"/>
      <c r="AK79" s="47">
        <f>AA79+AF79</f>
        <v>50000</v>
      </c>
      <c r="AL79" s="47"/>
      <c r="AM79" s="47"/>
      <c r="AN79" s="47"/>
      <c r="AO79" s="47"/>
      <c r="AP79" s="47">
        <v>0</v>
      </c>
      <c r="AQ79" s="47"/>
      <c r="AR79" s="47"/>
      <c r="AS79" s="47"/>
      <c r="AT79" s="47"/>
      <c r="AU79" s="47">
        <v>0</v>
      </c>
      <c r="AV79" s="47"/>
      <c r="AW79" s="47"/>
      <c r="AX79" s="47"/>
      <c r="AY79" s="47"/>
      <c r="AZ79" s="47">
        <f>AP79+AU79</f>
        <v>0</v>
      </c>
      <c r="BA79" s="47"/>
      <c r="BB79" s="47"/>
      <c r="BC79" s="47"/>
      <c r="BD79" s="47">
        <f>AP79-AA79</f>
        <v>0</v>
      </c>
      <c r="BE79" s="47"/>
      <c r="BF79" s="47"/>
      <c r="BG79" s="47"/>
      <c r="BH79" s="47"/>
      <c r="BI79" s="47">
        <f>AU79-AF79</f>
        <v>-50000</v>
      </c>
      <c r="BJ79" s="47"/>
      <c r="BK79" s="47"/>
      <c r="BL79" s="47"/>
      <c r="BM79" s="47"/>
      <c r="BN79" s="47">
        <f>BD79+BI79</f>
        <v>-50000</v>
      </c>
      <c r="BO79" s="47"/>
      <c r="BP79" s="47"/>
      <c r="BQ79" s="47"/>
    </row>
    <row r="80" spans="1:69" ht="31.2" customHeight="1">
      <c r="A80" s="42">
        <v>19</v>
      </c>
      <c r="B80" s="42"/>
      <c r="C80" s="88" t="s">
        <v>174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90"/>
      <c r="AA80" s="47">
        <v>0</v>
      </c>
      <c r="AB80" s="47"/>
      <c r="AC80" s="47"/>
      <c r="AD80" s="47"/>
      <c r="AE80" s="47"/>
      <c r="AF80" s="47">
        <v>800000</v>
      </c>
      <c r="AG80" s="47"/>
      <c r="AH80" s="47"/>
      <c r="AI80" s="47"/>
      <c r="AJ80" s="47"/>
      <c r="AK80" s="47">
        <f>AA80+AF80</f>
        <v>800000</v>
      </c>
      <c r="AL80" s="47"/>
      <c r="AM80" s="47"/>
      <c r="AN80" s="47"/>
      <c r="AO80" s="47"/>
      <c r="AP80" s="47">
        <v>0</v>
      </c>
      <c r="AQ80" s="47"/>
      <c r="AR80" s="47"/>
      <c r="AS80" s="47"/>
      <c r="AT80" s="47"/>
      <c r="AU80" s="47">
        <v>0</v>
      </c>
      <c r="AV80" s="47"/>
      <c r="AW80" s="47"/>
      <c r="AX80" s="47"/>
      <c r="AY80" s="47"/>
      <c r="AZ80" s="47">
        <f>AP80+AU80</f>
        <v>0</v>
      </c>
      <c r="BA80" s="47"/>
      <c r="BB80" s="47"/>
      <c r="BC80" s="47"/>
      <c r="BD80" s="47">
        <f>AP80-AA80</f>
        <v>0</v>
      </c>
      <c r="BE80" s="47"/>
      <c r="BF80" s="47"/>
      <c r="BG80" s="47"/>
      <c r="BH80" s="47"/>
      <c r="BI80" s="47">
        <f>AU80-AF80</f>
        <v>-800000</v>
      </c>
      <c r="BJ80" s="47"/>
      <c r="BK80" s="47"/>
      <c r="BL80" s="47"/>
      <c r="BM80" s="47"/>
      <c r="BN80" s="47">
        <f>BD80+BI80</f>
        <v>-800000</v>
      </c>
      <c r="BO80" s="47"/>
      <c r="BP80" s="47"/>
      <c r="BQ80" s="47"/>
    </row>
    <row r="81" spans="1:69" ht="31.2" customHeight="1">
      <c r="A81" s="42">
        <v>20</v>
      </c>
      <c r="B81" s="42"/>
      <c r="C81" s="88" t="s">
        <v>175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90"/>
      <c r="AA81" s="47">
        <v>0</v>
      </c>
      <c r="AB81" s="47"/>
      <c r="AC81" s="47"/>
      <c r="AD81" s="47"/>
      <c r="AE81" s="47"/>
      <c r="AF81" s="47">
        <v>300000</v>
      </c>
      <c r="AG81" s="47"/>
      <c r="AH81" s="47"/>
      <c r="AI81" s="47"/>
      <c r="AJ81" s="47"/>
      <c r="AK81" s="47">
        <f>AA81+AF81</f>
        <v>300000</v>
      </c>
      <c r="AL81" s="47"/>
      <c r="AM81" s="47"/>
      <c r="AN81" s="47"/>
      <c r="AO81" s="47"/>
      <c r="AP81" s="47">
        <v>0</v>
      </c>
      <c r="AQ81" s="47"/>
      <c r="AR81" s="47"/>
      <c r="AS81" s="47"/>
      <c r="AT81" s="47"/>
      <c r="AU81" s="47">
        <v>0</v>
      </c>
      <c r="AV81" s="47"/>
      <c r="AW81" s="47"/>
      <c r="AX81" s="47"/>
      <c r="AY81" s="47"/>
      <c r="AZ81" s="47">
        <f>AP81+AU81</f>
        <v>0</v>
      </c>
      <c r="BA81" s="47"/>
      <c r="BB81" s="47"/>
      <c r="BC81" s="47"/>
      <c r="BD81" s="47">
        <f>AP81-AA81</f>
        <v>0</v>
      </c>
      <c r="BE81" s="47"/>
      <c r="BF81" s="47"/>
      <c r="BG81" s="47"/>
      <c r="BH81" s="47"/>
      <c r="BI81" s="47">
        <f>AU81-AF81</f>
        <v>-300000</v>
      </c>
      <c r="BJ81" s="47"/>
      <c r="BK81" s="47"/>
      <c r="BL81" s="47"/>
      <c r="BM81" s="47"/>
      <c r="BN81" s="47">
        <f>BD81+BI81</f>
        <v>-300000</v>
      </c>
      <c r="BO81" s="47"/>
      <c r="BP81" s="47"/>
      <c r="BQ81" s="47"/>
    </row>
    <row r="82" spans="1:69" ht="46.8" customHeight="1">
      <c r="A82" s="42">
        <v>21</v>
      </c>
      <c r="B82" s="42"/>
      <c r="C82" s="88" t="s">
        <v>176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90"/>
      <c r="AA82" s="47">
        <v>0</v>
      </c>
      <c r="AB82" s="47"/>
      <c r="AC82" s="47"/>
      <c r="AD82" s="47"/>
      <c r="AE82" s="47"/>
      <c r="AF82" s="47">
        <v>8210592</v>
      </c>
      <c r="AG82" s="47"/>
      <c r="AH82" s="47"/>
      <c r="AI82" s="47"/>
      <c r="AJ82" s="47"/>
      <c r="AK82" s="47">
        <f>AA82+AF82</f>
        <v>8210592</v>
      </c>
      <c r="AL82" s="47"/>
      <c r="AM82" s="47"/>
      <c r="AN82" s="47"/>
      <c r="AO82" s="47"/>
      <c r="AP82" s="47">
        <v>0</v>
      </c>
      <c r="AQ82" s="47"/>
      <c r="AR82" s="47"/>
      <c r="AS82" s="47"/>
      <c r="AT82" s="47"/>
      <c r="AU82" s="47">
        <v>0</v>
      </c>
      <c r="AV82" s="47"/>
      <c r="AW82" s="47"/>
      <c r="AX82" s="47"/>
      <c r="AY82" s="47"/>
      <c r="AZ82" s="47">
        <f>AP82+AU82</f>
        <v>0</v>
      </c>
      <c r="BA82" s="47"/>
      <c r="BB82" s="47"/>
      <c r="BC82" s="47"/>
      <c r="BD82" s="47">
        <f>AP82-AA82</f>
        <v>0</v>
      </c>
      <c r="BE82" s="47"/>
      <c r="BF82" s="47"/>
      <c r="BG82" s="47"/>
      <c r="BH82" s="47"/>
      <c r="BI82" s="47">
        <f>AU82-AF82</f>
        <v>-8210592</v>
      </c>
      <c r="BJ82" s="47"/>
      <c r="BK82" s="47"/>
      <c r="BL82" s="47"/>
      <c r="BM82" s="47"/>
      <c r="BN82" s="47">
        <f>BD82+BI82</f>
        <v>-8210592</v>
      </c>
      <c r="BO82" s="47"/>
      <c r="BP82" s="47"/>
      <c r="BQ82" s="47"/>
    </row>
    <row r="83" spans="1:69" ht="31.2" customHeight="1">
      <c r="A83" s="42">
        <v>22</v>
      </c>
      <c r="B83" s="42"/>
      <c r="C83" s="88" t="s">
        <v>177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90"/>
      <c r="AA83" s="47">
        <v>0</v>
      </c>
      <c r="AB83" s="47"/>
      <c r="AC83" s="47"/>
      <c r="AD83" s="47"/>
      <c r="AE83" s="47"/>
      <c r="AF83" s="47">
        <v>0</v>
      </c>
      <c r="AG83" s="47"/>
      <c r="AH83" s="47"/>
      <c r="AI83" s="47"/>
      <c r="AJ83" s="47"/>
      <c r="AK83" s="47">
        <f>AA83+AF83</f>
        <v>0</v>
      </c>
      <c r="AL83" s="47"/>
      <c r="AM83" s="47"/>
      <c r="AN83" s="47"/>
      <c r="AO83" s="47"/>
      <c r="AP83" s="47">
        <v>0</v>
      </c>
      <c r="AQ83" s="47"/>
      <c r="AR83" s="47"/>
      <c r="AS83" s="47"/>
      <c r="AT83" s="47"/>
      <c r="AU83" s="47">
        <v>0</v>
      </c>
      <c r="AV83" s="47"/>
      <c r="AW83" s="47"/>
      <c r="AX83" s="47"/>
      <c r="AY83" s="47"/>
      <c r="AZ83" s="47">
        <f>AP83+AU83</f>
        <v>0</v>
      </c>
      <c r="BA83" s="47"/>
      <c r="BB83" s="47"/>
      <c r="BC83" s="47"/>
      <c r="BD83" s="47">
        <f>AP83-AA83</f>
        <v>0</v>
      </c>
      <c r="BE83" s="47"/>
      <c r="BF83" s="47"/>
      <c r="BG83" s="47"/>
      <c r="BH83" s="47"/>
      <c r="BI83" s="47">
        <f>AU83-AF83</f>
        <v>0</v>
      </c>
      <c r="BJ83" s="47"/>
      <c r="BK83" s="47"/>
      <c r="BL83" s="47"/>
      <c r="BM83" s="47"/>
      <c r="BN83" s="47">
        <f>BD83+BI83</f>
        <v>0</v>
      </c>
      <c r="BO83" s="47"/>
      <c r="BP83" s="47"/>
      <c r="BQ83" s="47"/>
    </row>
    <row r="84" spans="1:69" ht="46.8" customHeight="1">
      <c r="A84" s="42">
        <v>23</v>
      </c>
      <c r="B84" s="42"/>
      <c r="C84" s="88" t="s">
        <v>178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90"/>
      <c r="AA84" s="47">
        <v>0</v>
      </c>
      <c r="AB84" s="47"/>
      <c r="AC84" s="47"/>
      <c r="AD84" s="47"/>
      <c r="AE84" s="47"/>
      <c r="AF84" s="47">
        <v>1000000</v>
      </c>
      <c r="AG84" s="47"/>
      <c r="AH84" s="47"/>
      <c r="AI84" s="47"/>
      <c r="AJ84" s="47"/>
      <c r="AK84" s="47">
        <f>AA84+AF84</f>
        <v>1000000</v>
      </c>
      <c r="AL84" s="47"/>
      <c r="AM84" s="47"/>
      <c r="AN84" s="47"/>
      <c r="AO84" s="47"/>
      <c r="AP84" s="47">
        <v>0</v>
      </c>
      <c r="AQ84" s="47"/>
      <c r="AR84" s="47"/>
      <c r="AS84" s="47"/>
      <c r="AT84" s="47"/>
      <c r="AU84" s="47">
        <v>0</v>
      </c>
      <c r="AV84" s="47"/>
      <c r="AW84" s="47"/>
      <c r="AX84" s="47"/>
      <c r="AY84" s="47"/>
      <c r="AZ84" s="47">
        <f>AP84+AU84</f>
        <v>0</v>
      </c>
      <c r="BA84" s="47"/>
      <c r="BB84" s="47"/>
      <c r="BC84" s="47"/>
      <c r="BD84" s="47">
        <f>AP84-AA84</f>
        <v>0</v>
      </c>
      <c r="BE84" s="47"/>
      <c r="BF84" s="47"/>
      <c r="BG84" s="47"/>
      <c r="BH84" s="47"/>
      <c r="BI84" s="47">
        <f>AU84-AF84</f>
        <v>-1000000</v>
      </c>
      <c r="BJ84" s="47"/>
      <c r="BK84" s="47"/>
      <c r="BL84" s="47"/>
      <c r="BM84" s="47"/>
      <c r="BN84" s="47">
        <f>BD84+BI84</f>
        <v>-1000000</v>
      </c>
      <c r="BO84" s="47"/>
      <c r="BP84" s="47"/>
      <c r="BQ84" s="47"/>
    </row>
    <row r="85" spans="1:69" ht="31.2" customHeight="1">
      <c r="A85" s="42">
        <v>24</v>
      </c>
      <c r="B85" s="42"/>
      <c r="C85" s="88" t="s">
        <v>179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90"/>
      <c r="AA85" s="47">
        <v>0</v>
      </c>
      <c r="AB85" s="47"/>
      <c r="AC85" s="47"/>
      <c r="AD85" s="47"/>
      <c r="AE85" s="47"/>
      <c r="AF85" s="47">
        <v>150000</v>
      </c>
      <c r="AG85" s="47"/>
      <c r="AH85" s="47"/>
      <c r="AI85" s="47"/>
      <c r="AJ85" s="47"/>
      <c r="AK85" s="47">
        <f>AA85+AF85</f>
        <v>150000</v>
      </c>
      <c r="AL85" s="47"/>
      <c r="AM85" s="47"/>
      <c r="AN85" s="47"/>
      <c r="AO85" s="47"/>
      <c r="AP85" s="47">
        <v>0</v>
      </c>
      <c r="AQ85" s="47"/>
      <c r="AR85" s="47"/>
      <c r="AS85" s="47"/>
      <c r="AT85" s="47"/>
      <c r="AU85" s="47">
        <v>0</v>
      </c>
      <c r="AV85" s="47"/>
      <c r="AW85" s="47"/>
      <c r="AX85" s="47"/>
      <c r="AY85" s="47"/>
      <c r="AZ85" s="47">
        <f>AP85+AU85</f>
        <v>0</v>
      </c>
      <c r="BA85" s="47"/>
      <c r="BB85" s="47"/>
      <c r="BC85" s="47"/>
      <c r="BD85" s="47">
        <f>AP85-AA85</f>
        <v>0</v>
      </c>
      <c r="BE85" s="47"/>
      <c r="BF85" s="47"/>
      <c r="BG85" s="47"/>
      <c r="BH85" s="47"/>
      <c r="BI85" s="47">
        <f>AU85-AF85</f>
        <v>-150000</v>
      </c>
      <c r="BJ85" s="47"/>
      <c r="BK85" s="47"/>
      <c r="BL85" s="47"/>
      <c r="BM85" s="47"/>
      <c r="BN85" s="47">
        <f>BD85+BI85</f>
        <v>-150000</v>
      </c>
      <c r="BO85" s="47"/>
      <c r="BP85" s="47"/>
      <c r="BQ85" s="47"/>
    </row>
    <row r="86" spans="1:69" ht="31.2" customHeight="1">
      <c r="A86" s="42">
        <v>25</v>
      </c>
      <c r="B86" s="42"/>
      <c r="C86" s="88" t="s">
        <v>180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90"/>
      <c r="AA86" s="47">
        <v>0</v>
      </c>
      <c r="AB86" s="47"/>
      <c r="AC86" s="47"/>
      <c r="AD86" s="47"/>
      <c r="AE86" s="47"/>
      <c r="AF86" s="47">
        <v>650000</v>
      </c>
      <c r="AG86" s="47"/>
      <c r="AH86" s="47"/>
      <c r="AI86" s="47"/>
      <c r="AJ86" s="47"/>
      <c r="AK86" s="47">
        <f>AA86+AF86</f>
        <v>650000</v>
      </c>
      <c r="AL86" s="47"/>
      <c r="AM86" s="47"/>
      <c r="AN86" s="47"/>
      <c r="AO86" s="47"/>
      <c r="AP86" s="47">
        <v>0</v>
      </c>
      <c r="AQ86" s="47"/>
      <c r="AR86" s="47"/>
      <c r="AS86" s="47"/>
      <c r="AT86" s="47"/>
      <c r="AU86" s="47">
        <v>0</v>
      </c>
      <c r="AV86" s="47"/>
      <c r="AW86" s="47"/>
      <c r="AX86" s="47"/>
      <c r="AY86" s="47"/>
      <c r="AZ86" s="47">
        <f>AP86+AU86</f>
        <v>0</v>
      </c>
      <c r="BA86" s="47"/>
      <c r="BB86" s="47"/>
      <c r="BC86" s="47"/>
      <c r="BD86" s="47">
        <f>AP86-AA86</f>
        <v>0</v>
      </c>
      <c r="BE86" s="47"/>
      <c r="BF86" s="47"/>
      <c r="BG86" s="47"/>
      <c r="BH86" s="47"/>
      <c r="BI86" s="47">
        <f>AU86-AF86</f>
        <v>-650000</v>
      </c>
      <c r="BJ86" s="47"/>
      <c r="BK86" s="47"/>
      <c r="BL86" s="47"/>
      <c r="BM86" s="47"/>
      <c r="BN86" s="47">
        <f>BD86+BI86</f>
        <v>-650000</v>
      </c>
      <c r="BO86" s="47"/>
      <c r="BP86" s="47"/>
      <c r="BQ86" s="47"/>
    </row>
    <row r="87" spans="1:69" ht="46.8" customHeight="1">
      <c r="A87" s="42">
        <v>26</v>
      </c>
      <c r="B87" s="42"/>
      <c r="C87" s="88" t="s">
        <v>181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90"/>
      <c r="AA87" s="47">
        <v>0</v>
      </c>
      <c r="AB87" s="47"/>
      <c r="AC87" s="47"/>
      <c r="AD87" s="47"/>
      <c r="AE87" s="47"/>
      <c r="AF87" s="47">
        <v>2700000</v>
      </c>
      <c r="AG87" s="47"/>
      <c r="AH87" s="47"/>
      <c r="AI87" s="47"/>
      <c r="AJ87" s="47"/>
      <c r="AK87" s="47">
        <f>AA87+AF87</f>
        <v>2700000</v>
      </c>
      <c r="AL87" s="47"/>
      <c r="AM87" s="47"/>
      <c r="AN87" s="47"/>
      <c r="AO87" s="47"/>
      <c r="AP87" s="47">
        <v>0</v>
      </c>
      <c r="AQ87" s="47"/>
      <c r="AR87" s="47"/>
      <c r="AS87" s="47"/>
      <c r="AT87" s="47"/>
      <c r="AU87" s="47">
        <v>0</v>
      </c>
      <c r="AV87" s="47"/>
      <c r="AW87" s="47"/>
      <c r="AX87" s="47"/>
      <c r="AY87" s="47"/>
      <c r="AZ87" s="47">
        <f>AP87+AU87</f>
        <v>0</v>
      </c>
      <c r="BA87" s="47"/>
      <c r="BB87" s="47"/>
      <c r="BC87" s="47"/>
      <c r="BD87" s="47">
        <f>AP87-AA87</f>
        <v>0</v>
      </c>
      <c r="BE87" s="47"/>
      <c r="BF87" s="47"/>
      <c r="BG87" s="47"/>
      <c r="BH87" s="47"/>
      <c r="BI87" s="47">
        <f>AU87-AF87</f>
        <v>-2700000</v>
      </c>
      <c r="BJ87" s="47"/>
      <c r="BK87" s="47"/>
      <c r="BL87" s="47"/>
      <c r="BM87" s="47"/>
      <c r="BN87" s="47">
        <f>BD87+BI87</f>
        <v>-2700000</v>
      </c>
      <c r="BO87" s="47"/>
      <c r="BP87" s="47"/>
      <c r="BQ87" s="47"/>
    </row>
    <row r="88" spans="1:69" ht="15.6" customHeight="1">
      <c r="A88" s="42">
        <v>27</v>
      </c>
      <c r="B88" s="42"/>
      <c r="C88" s="88" t="s">
        <v>182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90"/>
      <c r="AA88" s="47">
        <v>0</v>
      </c>
      <c r="AB88" s="47"/>
      <c r="AC88" s="47"/>
      <c r="AD88" s="47"/>
      <c r="AE88" s="47"/>
      <c r="AF88" s="47">
        <v>500000</v>
      </c>
      <c r="AG88" s="47"/>
      <c r="AH88" s="47"/>
      <c r="AI88" s="47"/>
      <c r="AJ88" s="47"/>
      <c r="AK88" s="47">
        <f>AA88+AF88</f>
        <v>500000</v>
      </c>
      <c r="AL88" s="47"/>
      <c r="AM88" s="47"/>
      <c r="AN88" s="47"/>
      <c r="AO88" s="47"/>
      <c r="AP88" s="47">
        <v>0</v>
      </c>
      <c r="AQ88" s="47"/>
      <c r="AR88" s="47"/>
      <c r="AS88" s="47"/>
      <c r="AT88" s="47"/>
      <c r="AU88" s="47">
        <v>0</v>
      </c>
      <c r="AV88" s="47"/>
      <c r="AW88" s="47"/>
      <c r="AX88" s="47"/>
      <c r="AY88" s="47"/>
      <c r="AZ88" s="47">
        <f>AP88+AU88</f>
        <v>0</v>
      </c>
      <c r="BA88" s="47"/>
      <c r="BB88" s="47"/>
      <c r="BC88" s="47"/>
      <c r="BD88" s="47">
        <f>AP88-AA88</f>
        <v>0</v>
      </c>
      <c r="BE88" s="47"/>
      <c r="BF88" s="47"/>
      <c r="BG88" s="47"/>
      <c r="BH88" s="47"/>
      <c r="BI88" s="47">
        <f>AU88-AF88</f>
        <v>-500000</v>
      </c>
      <c r="BJ88" s="47"/>
      <c r="BK88" s="47"/>
      <c r="BL88" s="47"/>
      <c r="BM88" s="47"/>
      <c r="BN88" s="47">
        <f>BD88+BI88</f>
        <v>-500000</v>
      </c>
      <c r="BO88" s="47"/>
      <c r="BP88" s="47"/>
      <c r="BQ88" s="47"/>
    </row>
    <row r="89" spans="1:69" ht="15.6" customHeight="1">
      <c r="A89" s="42">
        <v>28</v>
      </c>
      <c r="B89" s="42"/>
      <c r="C89" s="88" t="s">
        <v>183</v>
      </c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90"/>
      <c r="AA89" s="47">
        <v>0</v>
      </c>
      <c r="AB89" s="47"/>
      <c r="AC89" s="47"/>
      <c r="AD89" s="47"/>
      <c r="AE89" s="47"/>
      <c r="AF89" s="47">
        <v>40000</v>
      </c>
      <c r="AG89" s="47"/>
      <c r="AH89" s="47"/>
      <c r="AI89" s="47"/>
      <c r="AJ89" s="47"/>
      <c r="AK89" s="47">
        <f>AA89+AF89</f>
        <v>40000</v>
      </c>
      <c r="AL89" s="47"/>
      <c r="AM89" s="47"/>
      <c r="AN89" s="47"/>
      <c r="AO89" s="47"/>
      <c r="AP89" s="47">
        <v>0</v>
      </c>
      <c r="AQ89" s="47"/>
      <c r="AR89" s="47"/>
      <c r="AS89" s="47"/>
      <c r="AT89" s="47"/>
      <c r="AU89" s="47">
        <v>0</v>
      </c>
      <c r="AV89" s="47"/>
      <c r="AW89" s="47"/>
      <c r="AX89" s="47"/>
      <c r="AY89" s="47"/>
      <c r="AZ89" s="47">
        <f>AP89+AU89</f>
        <v>0</v>
      </c>
      <c r="BA89" s="47"/>
      <c r="BB89" s="47"/>
      <c r="BC89" s="47"/>
      <c r="BD89" s="47">
        <f>AP89-AA89</f>
        <v>0</v>
      </c>
      <c r="BE89" s="47"/>
      <c r="BF89" s="47"/>
      <c r="BG89" s="47"/>
      <c r="BH89" s="47"/>
      <c r="BI89" s="47">
        <f>AU89-AF89</f>
        <v>-40000</v>
      </c>
      <c r="BJ89" s="47"/>
      <c r="BK89" s="47"/>
      <c r="BL89" s="47"/>
      <c r="BM89" s="47"/>
      <c r="BN89" s="47">
        <f>BD89+BI89</f>
        <v>-40000</v>
      </c>
      <c r="BO89" s="47"/>
      <c r="BP89" s="47"/>
      <c r="BQ89" s="47"/>
    </row>
    <row r="90" spans="1:69" s="95" customFormat="1" ht="15.6">
      <c r="A90" s="91"/>
      <c r="B90" s="91"/>
      <c r="C90" s="92" t="s">
        <v>69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4"/>
      <c r="AA90" s="59">
        <v>0</v>
      </c>
      <c r="AB90" s="59"/>
      <c r="AC90" s="59"/>
      <c r="AD90" s="59"/>
      <c r="AE90" s="59"/>
      <c r="AF90" s="59">
        <v>21850592</v>
      </c>
      <c r="AG90" s="59"/>
      <c r="AH90" s="59"/>
      <c r="AI90" s="59"/>
      <c r="AJ90" s="59"/>
      <c r="AK90" s="59">
        <f>AA90+AF90</f>
        <v>21850592</v>
      </c>
      <c r="AL90" s="59"/>
      <c r="AM90" s="59"/>
      <c r="AN90" s="59"/>
      <c r="AO90" s="59"/>
      <c r="AP90" s="59">
        <v>0</v>
      </c>
      <c r="AQ90" s="59"/>
      <c r="AR90" s="59"/>
      <c r="AS90" s="59"/>
      <c r="AT90" s="59"/>
      <c r="AU90" s="59">
        <v>0</v>
      </c>
      <c r="AV90" s="59"/>
      <c r="AW90" s="59"/>
      <c r="AX90" s="59"/>
      <c r="AY90" s="59"/>
      <c r="AZ90" s="59">
        <f>AP90+AU90</f>
        <v>0</v>
      </c>
      <c r="BA90" s="59"/>
      <c r="BB90" s="59"/>
      <c r="BC90" s="59"/>
      <c r="BD90" s="59">
        <f>AP90-AA90</f>
        <v>0</v>
      </c>
      <c r="BE90" s="59"/>
      <c r="BF90" s="59"/>
      <c r="BG90" s="59"/>
      <c r="BH90" s="59"/>
      <c r="BI90" s="59">
        <f>AU90-AF90</f>
        <v>-21850592</v>
      </c>
      <c r="BJ90" s="59"/>
      <c r="BK90" s="59"/>
      <c r="BL90" s="59"/>
      <c r="BM90" s="59"/>
      <c r="BN90" s="59">
        <f>BD90+BI90</f>
        <v>-21850592</v>
      </c>
      <c r="BO90" s="59"/>
      <c r="BP90" s="59"/>
      <c r="BQ90" s="59"/>
    </row>
    <row r="92" spans="1:69" ht="15.75" customHeight="1">
      <c r="A92" s="37" t="s">
        <v>47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69" ht="15" customHeight="1">
      <c r="A93" s="61" t="s">
        <v>97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1:69" ht="28.5" customHeight="1">
      <c r="A94" s="42" t="s">
        <v>31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 t="s">
        <v>27</v>
      </c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 t="s">
        <v>49</v>
      </c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0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2"/>
      <c r="BN94" s="2"/>
      <c r="BO94" s="2"/>
      <c r="BP94" s="2"/>
      <c r="BQ94" s="2"/>
    </row>
    <row r="95" spans="1:69" ht="29.1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 t="s">
        <v>2</v>
      </c>
      <c r="R95" s="42"/>
      <c r="S95" s="42"/>
      <c r="T95" s="42"/>
      <c r="U95" s="42"/>
      <c r="V95" s="42" t="s">
        <v>1</v>
      </c>
      <c r="W95" s="42"/>
      <c r="X95" s="42"/>
      <c r="Y95" s="42"/>
      <c r="Z95" s="42"/>
      <c r="AA95" s="42" t="s">
        <v>28</v>
      </c>
      <c r="AB95" s="42"/>
      <c r="AC95" s="42"/>
      <c r="AD95" s="42"/>
      <c r="AE95" s="42"/>
      <c r="AF95" s="42"/>
      <c r="AG95" s="42" t="s">
        <v>2</v>
      </c>
      <c r="AH95" s="42"/>
      <c r="AI95" s="42"/>
      <c r="AJ95" s="42"/>
      <c r="AK95" s="42"/>
      <c r="AL95" s="42" t="s">
        <v>1</v>
      </c>
      <c r="AM95" s="42"/>
      <c r="AN95" s="42"/>
      <c r="AO95" s="42"/>
      <c r="AP95" s="42"/>
      <c r="AQ95" s="42" t="s">
        <v>28</v>
      </c>
      <c r="AR95" s="42"/>
      <c r="AS95" s="42"/>
      <c r="AT95" s="42"/>
      <c r="AU95" s="42"/>
      <c r="AV95" s="42"/>
      <c r="AW95" s="49" t="s">
        <v>2</v>
      </c>
      <c r="AX95" s="50"/>
      <c r="AY95" s="50"/>
      <c r="AZ95" s="50"/>
      <c r="BA95" s="51"/>
      <c r="BB95" s="49" t="s">
        <v>1</v>
      </c>
      <c r="BC95" s="50"/>
      <c r="BD95" s="50"/>
      <c r="BE95" s="50"/>
      <c r="BF95" s="51"/>
      <c r="BG95" s="42" t="s">
        <v>28</v>
      </c>
      <c r="BH95" s="42"/>
      <c r="BI95" s="42"/>
      <c r="BJ95" s="42"/>
      <c r="BK95" s="42"/>
      <c r="BL95" s="42"/>
      <c r="BM95" s="2"/>
      <c r="BN95" s="2"/>
      <c r="BO95" s="2"/>
      <c r="BP95" s="2"/>
      <c r="BQ95" s="2"/>
    </row>
    <row r="96" spans="1:69" ht="15.9" customHeight="1">
      <c r="A96" s="42">
        <v>1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>
        <v>2</v>
      </c>
      <c r="R96" s="42"/>
      <c r="S96" s="42"/>
      <c r="T96" s="42"/>
      <c r="U96" s="42"/>
      <c r="V96" s="42">
        <v>3</v>
      </c>
      <c r="W96" s="42"/>
      <c r="X96" s="42"/>
      <c r="Y96" s="42"/>
      <c r="Z96" s="42"/>
      <c r="AA96" s="42">
        <v>4</v>
      </c>
      <c r="AB96" s="42"/>
      <c r="AC96" s="42"/>
      <c r="AD96" s="42"/>
      <c r="AE96" s="42"/>
      <c r="AF96" s="42"/>
      <c r="AG96" s="42">
        <v>5</v>
      </c>
      <c r="AH96" s="42"/>
      <c r="AI96" s="42"/>
      <c r="AJ96" s="42"/>
      <c r="AK96" s="42"/>
      <c r="AL96" s="42">
        <v>6</v>
      </c>
      <c r="AM96" s="42"/>
      <c r="AN96" s="42"/>
      <c r="AO96" s="42"/>
      <c r="AP96" s="42"/>
      <c r="AQ96" s="42">
        <v>7</v>
      </c>
      <c r="AR96" s="42"/>
      <c r="AS96" s="42"/>
      <c r="AT96" s="42"/>
      <c r="AU96" s="42"/>
      <c r="AV96" s="42"/>
      <c r="AW96" s="42">
        <v>8</v>
      </c>
      <c r="AX96" s="42"/>
      <c r="AY96" s="42"/>
      <c r="AZ96" s="42"/>
      <c r="BA96" s="42"/>
      <c r="BB96" s="60">
        <v>9</v>
      </c>
      <c r="BC96" s="60"/>
      <c r="BD96" s="60"/>
      <c r="BE96" s="60"/>
      <c r="BF96" s="60"/>
      <c r="BG96" s="60">
        <v>10</v>
      </c>
      <c r="BH96" s="60"/>
      <c r="BI96" s="60"/>
      <c r="BJ96" s="60"/>
      <c r="BK96" s="60"/>
      <c r="BL96" s="60"/>
      <c r="BM96" s="6"/>
      <c r="BN96" s="6"/>
      <c r="BO96" s="6"/>
      <c r="BP96" s="6"/>
      <c r="BQ96" s="6"/>
    </row>
    <row r="97" spans="1:79" ht="18" hidden="1" customHeight="1">
      <c r="A97" s="72" t="s">
        <v>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48" t="s">
        <v>12</v>
      </c>
      <c r="R97" s="48"/>
      <c r="S97" s="48"/>
      <c r="T97" s="48"/>
      <c r="U97" s="48"/>
      <c r="V97" s="48" t="s">
        <v>11</v>
      </c>
      <c r="W97" s="48"/>
      <c r="X97" s="48"/>
      <c r="Y97" s="48"/>
      <c r="Z97" s="48"/>
      <c r="AA97" s="64" t="s">
        <v>18</v>
      </c>
      <c r="AB97" s="58"/>
      <c r="AC97" s="58"/>
      <c r="AD97" s="58"/>
      <c r="AE97" s="58"/>
      <c r="AF97" s="58"/>
      <c r="AG97" s="48" t="s">
        <v>13</v>
      </c>
      <c r="AH97" s="48"/>
      <c r="AI97" s="48"/>
      <c r="AJ97" s="48"/>
      <c r="AK97" s="48"/>
      <c r="AL97" s="48" t="s">
        <v>14</v>
      </c>
      <c r="AM97" s="48"/>
      <c r="AN97" s="48"/>
      <c r="AO97" s="48"/>
      <c r="AP97" s="48"/>
      <c r="AQ97" s="64" t="s">
        <v>18</v>
      </c>
      <c r="AR97" s="58"/>
      <c r="AS97" s="58"/>
      <c r="AT97" s="58"/>
      <c r="AU97" s="58"/>
      <c r="AV97" s="58"/>
      <c r="AW97" s="52" t="s">
        <v>19</v>
      </c>
      <c r="AX97" s="53"/>
      <c r="AY97" s="53"/>
      <c r="AZ97" s="53"/>
      <c r="BA97" s="54"/>
      <c r="BB97" s="52" t="s">
        <v>19</v>
      </c>
      <c r="BC97" s="53"/>
      <c r="BD97" s="53"/>
      <c r="BE97" s="53"/>
      <c r="BF97" s="54"/>
      <c r="BG97" s="58" t="s">
        <v>18</v>
      </c>
      <c r="BH97" s="58"/>
      <c r="BI97" s="58"/>
      <c r="BJ97" s="58"/>
      <c r="BK97" s="58"/>
      <c r="BL97" s="58"/>
      <c r="BM97" s="7"/>
      <c r="BN97" s="7"/>
      <c r="BO97" s="7"/>
      <c r="BP97" s="7"/>
      <c r="BQ97" s="7"/>
      <c r="CA97" s="1" t="s">
        <v>23</v>
      </c>
    </row>
    <row r="98" spans="1:79" ht="31.2" customHeight="1">
      <c r="A98" s="96" t="s">
        <v>70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8"/>
      <c r="Q98" s="65">
        <v>0</v>
      </c>
      <c r="R98" s="65"/>
      <c r="S98" s="65"/>
      <c r="T98" s="65"/>
      <c r="U98" s="65"/>
      <c r="V98" s="65">
        <v>21410592</v>
      </c>
      <c r="W98" s="65"/>
      <c r="X98" s="65"/>
      <c r="Y98" s="65"/>
      <c r="Z98" s="65"/>
      <c r="AA98" s="65">
        <f>Q98+V98</f>
        <v>21410592</v>
      </c>
      <c r="AB98" s="65"/>
      <c r="AC98" s="65"/>
      <c r="AD98" s="65"/>
      <c r="AE98" s="65"/>
      <c r="AF98" s="65"/>
      <c r="AG98" s="65">
        <v>0</v>
      </c>
      <c r="AH98" s="65"/>
      <c r="AI98" s="65"/>
      <c r="AJ98" s="65"/>
      <c r="AK98" s="65"/>
      <c r="AL98" s="65">
        <v>0</v>
      </c>
      <c r="AM98" s="65"/>
      <c r="AN98" s="65"/>
      <c r="AO98" s="65"/>
      <c r="AP98" s="65"/>
      <c r="AQ98" s="65">
        <f>AG98+AL98</f>
        <v>0</v>
      </c>
      <c r="AR98" s="65"/>
      <c r="AS98" s="65"/>
      <c r="AT98" s="65"/>
      <c r="AU98" s="65"/>
      <c r="AV98" s="65"/>
      <c r="AW98" s="65">
        <f>AG98-Q98</f>
        <v>0</v>
      </c>
      <c r="AX98" s="65"/>
      <c r="AY98" s="65"/>
      <c r="AZ98" s="65"/>
      <c r="BA98" s="65"/>
      <c r="BB98" s="73">
        <f>AL98-V98</f>
        <v>-21410592</v>
      </c>
      <c r="BC98" s="73"/>
      <c r="BD98" s="73"/>
      <c r="BE98" s="73"/>
      <c r="BF98" s="73"/>
      <c r="BG98" s="73">
        <f>AW98+BB98</f>
        <v>-21410592</v>
      </c>
      <c r="BH98" s="73"/>
      <c r="BI98" s="73"/>
      <c r="BJ98" s="73"/>
      <c r="BK98" s="73"/>
      <c r="BL98" s="73"/>
      <c r="BM98" s="8"/>
      <c r="BN98" s="8"/>
      <c r="BO98" s="8"/>
      <c r="BP98" s="8"/>
      <c r="BQ98" s="8"/>
      <c r="CA98" s="1" t="s">
        <v>24</v>
      </c>
    </row>
    <row r="99" spans="1:79" s="95" customFormat="1" ht="15.6">
      <c r="A99" s="99" t="s">
        <v>71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1"/>
      <c r="Q99" s="66">
        <v>0</v>
      </c>
      <c r="R99" s="66"/>
      <c r="S99" s="66"/>
      <c r="T99" s="66"/>
      <c r="U99" s="66"/>
      <c r="V99" s="66">
        <v>21410592</v>
      </c>
      <c r="W99" s="66"/>
      <c r="X99" s="66"/>
      <c r="Y99" s="66"/>
      <c r="Z99" s="66"/>
      <c r="AA99" s="66">
        <f>Q99+V99</f>
        <v>21410592</v>
      </c>
      <c r="AB99" s="66"/>
      <c r="AC99" s="66"/>
      <c r="AD99" s="66"/>
      <c r="AE99" s="66"/>
      <c r="AF99" s="66"/>
      <c r="AG99" s="66">
        <v>0</v>
      </c>
      <c r="AH99" s="66"/>
      <c r="AI99" s="66"/>
      <c r="AJ99" s="66"/>
      <c r="AK99" s="66"/>
      <c r="AL99" s="66">
        <v>0</v>
      </c>
      <c r="AM99" s="66"/>
      <c r="AN99" s="66"/>
      <c r="AO99" s="66"/>
      <c r="AP99" s="66"/>
      <c r="AQ99" s="66">
        <f>AG99+AL99</f>
        <v>0</v>
      </c>
      <c r="AR99" s="66"/>
      <c r="AS99" s="66"/>
      <c r="AT99" s="66"/>
      <c r="AU99" s="66"/>
      <c r="AV99" s="66"/>
      <c r="AW99" s="66">
        <f>AG99-Q99</f>
        <v>0</v>
      </c>
      <c r="AX99" s="66"/>
      <c r="AY99" s="66"/>
      <c r="AZ99" s="66"/>
      <c r="BA99" s="66"/>
      <c r="BB99" s="102">
        <f>AL99-V99</f>
        <v>-21410592</v>
      </c>
      <c r="BC99" s="102"/>
      <c r="BD99" s="102"/>
      <c r="BE99" s="102"/>
      <c r="BF99" s="102"/>
      <c r="BG99" s="102">
        <f>AW99+BB99</f>
        <v>-21410592</v>
      </c>
      <c r="BH99" s="102"/>
      <c r="BI99" s="102"/>
      <c r="BJ99" s="102"/>
      <c r="BK99" s="102"/>
      <c r="BL99" s="102"/>
      <c r="BM99" s="103"/>
      <c r="BN99" s="103"/>
      <c r="BO99" s="103"/>
      <c r="BP99" s="103"/>
      <c r="BQ99" s="103"/>
    </row>
    <row r="101" spans="1:79" ht="15.75" customHeight="1">
      <c r="A101" s="37" t="s">
        <v>48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</row>
    <row r="103" spans="1:79" ht="45" customHeight="1">
      <c r="A103" s="79" t="s">
        <v>7</v>
      </c>
      <c r="B103" s="80"/>
      <c r="C103" s="79" t="s">
        <v>6</v>
      </c>
      <c r="D103" s="83"/>
      <c r="E103" s="83"/>
      <c r="F103" s="83"/>
      <c r="G103" s="83"/>
      <c r="H103" s="83"/>
      <c r="I103" s="80"/>
      <c r="J103" s="79" t="s">
        <v>5</v>
      </c>
      <c r="K103" s="83"/>
      <c r="L103" s="83"/>
      <c r="M103" s="83"/>
      <c r="N103" s="80"/>
      <c r="O103" s="79" t="s">
        <v>4</v>
      </c>
      <c r="P103" s="83"/>
      <c r="Q103" s="83"/>
      <c r="R103" s="83"/>
      <c r="S103" s="83"/>
      <c r="T103" s="83"/>
      <c r="U103" s="83"/>
      <c r="V103" s="83"/>
      <c r="W103" s="83"/>
      <c r="X103" s="80"/>
      <c r="Y103" s="42" t="s">
        <v>27</v>
      </c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50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74" t="s">
        <v>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10"/>
      <c r="BS103" s="10"/>
      <c r="BT103" s="10"/>
      <c r="BU103" s="10"/>
      <c r="BV103" s="10"/>
      <c r="BW103" s="10"/>
      <c r="BX103" s="10"/>
      <c r="BY103" s="10"/>
      <c r="BZ103" s="9"/>
    </row>
    <row r="104" spans="1:79" ht="32.25" customHeight="1">
      <c r="A104" s="81"/>
      <c r="B104" s="82"/>
      <c r="C104" s="81"/>
      <c r="D104" s="77"/>
      <c r="E104" s="77"/>
      <c r="F104" s="77"/>
      <c r="G104" s="77"/>
      <c r="H104" s="77"/>
      <c r="I104" s="82"/>
      <c r="J104" s="81"/>
      <c r="K104" s="77"/>
      <c r="L104" s="77"/>
      <c r="M104" s="77"/>
      <c r="N104" s="82"/>
      <c r="O104" s="81"/>
      <c r="P104" s="77"/>
      <c r="Q104" s="77"/>
      <c r="R104" s="77"/>
      <c r="S104" s="77"/>
      <c r="T104" s="77"/>
      <c r="U104" s="77"/>
      <c r="V104" s="77"/>
      <c r="W104" s="77"/>
      <c r="X104" s="82"/>
      <c r="Y104" s="49" t="s">
        <v>2</v>
      </c>
      <c r="Z104" s="50"/>
      <c r="AA104" s="50"/>
      <c r="AB104" s="50"/>
      <c r="AC104" s="51"/>
      <c r="AD104" s="49" t="s">
        <v>1</v>
      </c>
      <c r="AE104" s="50"/>
      <c r="AF104" s="50"/>
      <c r="AG104" s="50"/>
      <c r="AH104" s="51"/>
      <c r="AI104" s="42" t="s">
        <v>28</v>
      </c>
      <c r="AJ104" s="42"/>
      <c r="AK104" s="42"/>
      <c r="AL104" s="42"/>
      <c r="AM104" s="42"/>
      <c r="AN104" s="42" t="s">
        <v>2</v>
      </c>
      <c r="AO104" s="42"/>
      <c r="AP104" s="42"/>
      <c r="AQ104" s="42"/>
      <c r="AR104" s="42"/>
      <c r="AS104" s="42" t="s">
        <v>1</v>
      </c>
      <c r="AT104" s="42"/>
      <c r="AU104" s="42"/>
      <c r="AV104" s="42"/>
      <c r="AW104" s="42"/>
      <c r="AX104" s="42" t="s">
        <v>28</v>
      </c>
      <c r="AY104" s="42"/>
      <c r="AZ104" s="42"/>
      <c r="BA104" s="42"/>
      <c r="BB104" s="42"/>
      <c r="BC104" s="42" t="s">
        <v>2</v>
      </c>
      <c r="BD104" s="42"/>
      <c r="BE104" s="42"/>
      <c r="BF104" s="42"/>
      <c r="BG104" s="42"/>
      <c r="BH104" s="42" t="s">
        <v>1</v>
      </c>
      <c r="BI104" s="42"/>
      <c r="BJ104" s="42"/>
      <c r="BK104" s="42"/>
      <c r="BL104" s="42"/>
      <c r="BM104" s="42" t="s">
        <v>28</v>
      </c>
      <c r="BN104" s="42"/>
      <c r="BO104" s="42"/>
      <c r="BP104" s="42"/>
      <c r="BQ104" s="42"/>
      <c r="BR104" s="2"/>
      <c r="BS104" s="2"/>
      <c r="BT104" s="2"/>
      <c r="BU104" s="2"/>
      <c r="BV104" s="2"/>
      <c r="BW104" s="2"/>
      <c r="BX104" s="2"/>
      <c r="BY104" s="2"/>
      <c r="BZ104" s="9"/>
    </row>
    <row r="105" spans="1:79" ht="15.9" customHeight="1">
      <c r="A105" s="42">
        <v>1</v>
      </c>
      <c r="B105" s="42"/>
      <c r="C105" s="42">
        <v>2</v>
      </c>
      <c r="D105" s="42"/>
      <c r="E105" s="42"/>
      <c r="F105" s="42"/>
      <c r="G105" s="42"/>
      <c r="H105" s="42"/>
      <c r="I105" s="42"/>
      <c r="J105" s="42">
        <v>3</v>
      </c>
      <c r="K105" s="42"/>
      <c r="L105" s="42"/>
      <c r="M105" s="42"/>
      <c r="N105" s="42"/>
      <c r="O105" s="42">
        <v>4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>
        <v>5</v>
      </c>
      <c r="Z105" s="42"/>
      <c r="AA105" s="42"/>
      <c r="AB105" s="42"/>
      <c r="AC105" s="42"/>
      <c r="AD105" s="42">
        <v>6</v>
      </c>
      <c r="AE105" s="42"/>
      <c r="AF105" s="42"/>
      <c r="AG105" s="42"/>
      <c r="AH105" s="42"/>
      <c r="AI105" s="42">
        <v>7</v>
      </c>
      <c r="AJ105" s="42"/>
      <c r="AK105" s="42"/>
      <c r="AL105" s="42"/>
      <c r="AM105" s="42"/>
      <c r="AN105" s="49">
        <v>8</v>
      </c>
      <c r="AO105" s="50"/>
      <c r="AP105" s="50"/>
      <c r="AQ105" s="50"/>
      <c r="AR105" s="51"/>
      <c r="AS105" s="49">
        <v>9</v>
      </c>
      <c r="AT105" s="50"/>
      <c r="AU105" s="50"/>
      <c r="AV105" s="50"/>
      <c r="AW105" s="51"/>
      <c r="AX105" s="49">
        <v>10</v>
      </c>
      <c r="AY105" s="50"/>
      <c r="AZ105" s="50"/>
      <c r="BA105" s="50"/>
      <c r="BB105" s="51"/>
      <c r="BC105" s="49">
        <v>11</v>
      </c>
      <c r="BD105" s="50"/>
      <c r="BE105" s="50"/>
      <c r="BF105" s="50"/>
      <c r="BG105" s="51"/>
      <c r="BH105" s="49">
        <v>12</v>
      </c>
      <c r="BI105" s="50"/>
      <c r="BJ105" s="50"/>
      <c r="BK105" s="50"/>
      <c r="BL105" s="51"/>
      <c r="BM105" s="49">
        <v>13</v>
      </c>
      <c r="BN105" s="50"/>
      <c r="BO105" s="50"/>
      <c r="BP105" s="50"/>
      <c r="BQ105" s="51"/>
      <c r="BR105" s="2"/>
      <c r="BS105" s="2"/>
      <c r="BT105" s="2"/>
      <c r="BU105" s="2"/>
      <c r="BV105" s="2"/>
      <c r="BW105" s="2"/>
      <c r="BX105" s="2"/>
      <c r="BY105" s="2"/>
      <c r="BZ105" s="9"/>
    </row>
    <row r="106" spans="1:79" ht="12.75" hidden="1" customHeight="1">
      <c r="A106" s="71" t="s">
        <v>39</v>
      </c>
      <c r="B106" s="71"/>
      <c r="C106" s="68" t="s">
        <v>16</v>
      </c>
      <c r="D106" s="69"/>
      <c r="E106" s="69"/>
      <c r="F106" s="69"/>
      <c r="G106" s="69"/>
      <c r="H106" s="69"/>
      <c r="I106" s="70"/>
      <c r="J106" s="71" t="s">
        <v>17</v>
      </c>
      <c r="K106" s="71"/>
      <c r="L106" s="71"/>
      <c r="M106" s="71"/>
      <c r="N106" s="71"/>
      <c r="O106" s="72" t="s">
        <v>40</v>
      </c>
      <c r="P106" s="72"/>
      <c r="Q106" s="72"/>
      <c r="R106" s="72"/>
      <c r="S106" s="72"/>
      <c r="T106" s="72"/>
      <c r="U106" s="72"/>
      <c r="V106" s="72"/>
      <c r="W106" s="72"/>
      <c r="X106" s="68"/>
      <c r="Y106" s="48" t="s">
        <v>12</v>
      </c>
      <c r="Z106" s="48"/>
      <c r="AA106" s="48"/>
      <c r="AB106" s="48"/>
      <c r="AC106" s="48"/>
      <c r="AD106" s="48" t="s">
        <v>32</v>
      </c>
      <c r="AE106" s="48"/>
      <c r="AF106" s="48"/>
      <c r="AG106" s="48"/>
      <c r="AH106" s="48"/>
      <c r="AI106" s="48" t="s">
        <v>18</v>
      </c>
      <c r="AJ106" s="48"/>
      <c r="AK106" s="48"/>
      <c r="AL106" s="48"/>
      <c r="AM106" s="48"/>
      <c r="AN106" s="48" t="s">
        <v>33</v>
      </c>
      <c r="AO106" s="48"/>
      <c r="AP106" s="48"/>
      <c r="AQ106" s="48"/>
      <c r="AR106" s="48"/>
      <c r="AS106" s="48" t="s">
        <v>13</v>
      </c>
      <c r="AT106" s="48"/>
      <c r="AU106" s="48"/>
      <c r="AV106" s="48"/>
      <c r="AW106" s="48"/>
      <c r="AX106" s="48" t="s">
        <v>18</v>
      </c>
      <c r="AY106" s="48"/>
      <c r="AZ106" s="48"/>
      <c r="BA106" s="48"/>
      <c r="BB106" s="48"/>
      <c r="BC106" s="48" t="s">
        <v>35</v>
      </c>
      <c r="BD106" s="48"/>
      <c r="BE106" s="48"/>
      <c r="BF106" s="48"/>
      <c r="BG106" s="48"/>
      <c r="BH106" s="48" t="s">
        <v>35</v>
      </c>
      <c r="BI106" s="48"/>
      <c r="BJ106" s="48"/>
      <c r="BK106" s="48"/>
      <c r="BL106" s="48"/>
      <c r="BM106" s="57" t="s">
        <v>18</v>
      </c>
      <c r="BN106" s="57"/>
      <c r="BO106" s="57"/>
      <c r="BP106" s="57"/>
      <c r="BQ106" s="57"/>
      <c r="BR106" s="12"/>
      <c r="BS106" s="12"/>
      <c r="BT106" s="9"/>
      <c r="BU106" s="9"/>
      <c r="BV106" s="9"/>
      <c r="BW106" s="9"/>
      <c r="BX106" s="9"/>
      <c r="BY106" s="9"/>
      <c r="BZ106" s="9"/>
      <c r="CA106" s="1" t="s">
        <v>25</v>
      </c>
    </row>
    <row r="107" spans="1:79" s="95" customFormat="1" ht="15.6">
      <c r="A107" s="91">
        <v>0</v>
      </c>
      <c r="B107" s="91"/>
      <c r="C107" s="104" t="s">
        <v>72</v>
      </c>
      <c r="D107" s="104"/>
      <c r="E107" s="104"/>
      <c r="F107" s="104"/>
      <c r="G107" s="104"/>
      <c r="H107" s="104"/>
      <c r="I107" s="104"/>
      <c r="J107" s="104" t="s">
        <v>73</v>
      </c>
      <c r="K107" s="104"/>
      <c r="L107" s="104"/>
      <c r="M107" s="104"/>
      <c r="N107" s="104"/>
      <c r="O107" s="104" t="s">
        <v>73</v>
      </c>
      <c r="P107" s="104"/>
      <c r="Q107" s="104"/>
      <c r="R107" s="104"/>
      <c r="S107" s="104"/>
      <c r="T107" s="104"/>
      <c r="U107" s="104"/>
      <c r="V107" s="104"/>
      <c r="W107" s="104"/>
      <c r="X107" s="104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7"/>
      <c r="BS107" s="107"/>
      <c r="BT107" s="107"/>
      <c r="BU107" s="107"/>
      <c r="BV107" s="107"/>
      <c r="BW107" s="107"/>
      <c r="BX107" s="107"/>
      <c r="BY107" s="107"/>
      <c r="BZ107" s="108"/>
      <c r="CA107" s="95" t="s">
        <v>26</v>
      </c>
    </row>
    <row r="108" spans="1:79" ht="26.4" customHeight="1">
      <c r="A108" s="42">
        <v>0</v>
      </c>
      <c r="B108" s="42"/>
      <c r="C108" s="112" t="s">
        <v>184</v>
      </c>
      <c r="D108" s="113"/>
      <c r="E108" s="113"/>
      <c r="F108" s="113"/>
      <c r="G108" s="113"/>
      <c r="H108" s="113"/>
      <c r="I108" s="114"/>
      <c r="J108" s="67" t="s">
        <v>75</v>
      </c>
      <c r="K108" s="67"/>
      <c r="L108" s="67"/>
      <c r="M108" s="67"/>
      <c r="N108" s="67"/>
      <c r="O108" s="67" t="s">
        <v>185</v>
      </c>
      <c r="P108" s="67"/>
      <c r="Q108" s="67"/>
      <c r="R108" s="67"/>
      <c r="S108" s="67"/>
      <c r="T108" s="67"/>
      <c r="U108" s="67"/>
      <c r="V108" s="67"/>
      <c r="W108" s="67"/>
      <c r="X108" s="67"/>
      <c r="Y108" s="115">
        <v>0</v>
      </c>
      <c r="Z108" s="115"/>
      <c r="AA108" s="115"/>
      <c r="AB108" s="115"/>
      <c r="AC108" s="115"/>
      <c r="AD108" s="115">
        <v>21850000</v>
      </c>
      <c r="AE108" s="115"/>
      <c r="AF108" s="115"/>
      <c r="AG108" s="115"/>
      <c r="AH108" s="115"/>
      <c r="AI108" s="115">
        <v>21850000</v>
      </c>
      <c r="AJ108" s="115"/>
      <c r="AK108" s="115"/>
      <c r="AL108" s="115"/>
      <c r="AM108" s="115"/>
      <c r="AN108" s="115">
        <v>0</v>
      </c>
      <c r="AO108" s="115"/>
      <c r="AP108" s="115"/>
      <c r="AQ108" s="115"/>
      <c r="AR108" s="115"/>
      <c r="AS108" s="115">
        <v>15901.954229999999</v>
      </c>
      <c r="AT108" s="115"/>
      <c r="AU108" s="115"/>
      <c r="AV108" s="115"/>
      <c r="AW108" s="115"/>
      <c r="AX108" s="116">
        <v>15901.954229999999</v>
      </c>
      <c r="AY108" s="116"/>
      <c r="AZ108" s="116"/>
      <c r="BA108" s="116"/>
      <c r="BB108" s="116"/>
      <c r="BC108" s="116">
        <f>AN108-Y108</f>
        <v>0</v>
      </c>
      <c r="BD108" s="116"/>
      <c r="BE108" s="116"/>
      <c r="BF108" s="116"/>
      <c r="BG108" s="116"/>
      <c r="BH108" s="116">
        <f>AS108-AD108</f>
        <v>-21834098.045770001</v>
      </c>
      <c r="BI108" s="116"/>
      <c r="BJ108" s="116"/>
      <c r="BK108" s="116"/>
      <c r="BL108" s="116"/>
      <c r="BM108" s="116">
        <v>-21834098.045770001</v>
      </c>
      <c r="BN108" s="116"/>
      <c r="BO108" s="116"/>
      <c r="BP108" s="116"/>
      <c r="BQ108" s="116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9" s="95" customFormat="1" ht="15.6">
      <c r="A109" s="91">
        <v>0</v>
      </c>
      <c r="B109" s="91"/>
      <c r="C109" s="109" t="s">
        <v>77</v>
      </c>
      <c r="D109" s="110"/>
      <c r="E109" s="110"/>
      <c r="F109" s="110"/>
      <c r="G109" s="110"/>
      <c r="H109" s="110"/>
      <c r="I109" s="111"/>
      <c r="J109" s="104" t="s">
        <v>73</v>
      </c>
      <c r="K109" s="104"/>
      <c r="L109" s="104"/>
      <c r="M109" s="104"/>
      <c r="N109" s="104"/>
      <c r="O109" s="104" t="s">
        <v>73</v>
      </c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7"/>
      <c r="BS109" s="107"/>
      <c r="BT109" s="107"/>
      <c r="BU109" s="107"/>
      <c r="BV109" s="107"/>
      <c r="BW109" s="107"/>
      <c r="BX109" s="107"/>
      <c r="BY109" s="107"/>
      <c r="BZ109" s="108"/>
    </row>
    <row r="110" spans="1:79" ht="105.6" customHeight="1">
      <c r="A110" s="42">
        <v>0</v>
      </c>
      <c r="B110" s="42"/>
      <c r="C110" s="112" t="s">
        <v>186</v>
      </c>
      <c r="D110" s="89"/>
      <c r="E110" s="89"/>
      <c r="F110" s="89"/>
      <c r="G110" s="89"/>
      <c r="H110" s="89"/>
      <c r="I110" s="90"/>
      <c r="J110" s="67" t="s">
        <v>79</v>
      </c>
      <c r="K110" s="67"/>
      <c r="L110" s="67"/>
      <c r="M110" s="67"/>
      <c r="N110" s="67"/>
      <c r="O110" s="67" t="s">
        <v>185</v>
      </c>
      <c r="P110" s="67"/>
      <c r="Q110" s="67"/>
      <c r="R110" s="67"/>
      <c r="S110" s="67"/>
      <c r="T110" s="67"/>
      <c r="U110" s="67"/>
      <c r="V110" s="67"/>
      <c r="W110" s="67"/>
      <c r="X110" s="67"/>
      <c r="Y110" s="115">
        <v>0</v>
      </c>
      <c r="Z110" s="115"/>
      <c r="AA110" s="115"/>
      <c r="AB110" s="115"/>
      <c r="AC110" s="115"/>
      <c r="AD110" s="115">
        <v>10</v>
      </c>
      <c r="AE110" s="115"/>
      <c r="AF110" s="115"/>
      <c r="AG110" s="115"/>
      <c r="AH110" s="115"/>
      <c r="AI110" s="115">
        <v>10</v>
      </c>
      <c r="AJ110" s="115"/>
      <c r="AK110" s="115"/>
      <c r="AL110" s="115"/>
      <c r="AM110" s="115"/>
      <c r="AN110" s="115">
        <v>0</v>
      </c>
      <c r="AO110" s="115"/>
      <c r="AP110" s="115"/>
      <c r="AQ110" s="115"/>
      <c r="AR110" s="115"/>
      <c r="AS110" s="115">
        <v>10</v>
      </c>
      <c r="AT110" s="115"/>
      <c r="AU110" s="115"/>
      <c r="AV110" s="115"/>
      <c r="AW110" s="115"/>
      <c r="AX110" s="116">
        <v>10</v>
      </c>
      <c r="AY110" s="116"/>
      <c r="AZ110" s="116"/>
      <c r="BA110" s="116"/>
      <c r="BB110" s="116"/>
      <c r="BC110" s="116">
        <f>AN110-Y110</f>
        <v>0</v>
      </c>
      <c r="BD110" s="116"/>
      <c r="BE110" s="116"/>
      <c r="BF110" s="116"/>
      <c r="BG110" s="116"/>
      <c r="BH110" s="116">
        <f>AS110-AD110</f>
        <v>0</v>
      </c>
      <c r="BI110" s="116"/>
      <c r="BJ110" s="116"/>
      <c r="BK110" s="116"/>
      <c r="BL110" s="116"/>
      <c r="BM110" s="116">
        <v>0</v>
      </c>
      <c r="BN110" s="116"/>
      <c r="BO110" s="116"/>
      <c r="BP110" s="116"/>
      <c r="BQ110" s="116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9" ht="66" customHeight="1">
      <c r="A111" s="42">
        <v>0</v>
      </c>
      <c r="B111" s="42"/>
      <c r="C111" s="112" t="s">
        <v>187</v>
      </c>
      <c r="D111" s="89"/>
      <c r="E111" s="89"/>
      <c r="F111" s="89"/>
      <c r="G111" s="89"/>
      <c r="H111" s="89"/>
      <c r="I111" s="90"/>
      <c r="J111" s="67" t="s">
        <v>79</v>
      </c>
      <c r="K111" s="67"/>
      <c r="L111" s="67"/>
      <c r="M111" s="67"/>
      <c r="N111" s="67"/>
      <c r="O111" s="67" t="s">
        <v>185</v>
      </c>
      <c r="P111" s="67"/>
      <c r="Q111" s="67"/>
      <c r="R111" s="67"/>
      <c r="S111" s="67"/>
      <c r="T111" s="67"/>
      <c r="U111" s="67"/>
      <c r="V111" s="67"/>
      <c r="W111" s="67"/>
      <c r="X111" s="67"/>
      <c r="Y111" s="115">
        <v>0</v>
      </c>
      <c r="Z111" s="115"/>
      <c r="AA111" s="115"/>
      <c r="AB111" s="115"/>
      <c r="AC111" s="115"/>
      <c r="AD111" s="115">
        <v>1</v>
      </c>
      <c r="AE111" s="115"/>
      <c r="AF111" s="115"/>
      <c r="AG111" s="115"/>
      <c r="AH111" s="115"/>
      <c r="AI111" s="115">
        <v>1</v>
      </c>
      <c r="AJ111" s="115"/>
      <c r="AK111" s="115"/>
      <c r="AL111" s="115"/>
      <c r="AM111" s="115"/>
      <c r="AN111" s="115">
        <v>0</v>
      </c>
      <c r="AO111" s="115"/>
      <c r="AP111" s="115"/>
      <c r="AQ111" s="115"/>
      <c r="AR111" s="115"/>
      <c r="AS111" s="115">
        <v>6</v>
      </c>
      <c r="AT111" s="115"/>
      <c r="AU111" s="115"/>
      <c r="AV111" s="115"/>
      <c r="AW111" s="115"/>
      <c r="AX111" s="116">
        <v>6</v>
      </c>
      <c r="AY111" s="116"/>
      <c r="AZ111" s="116"/>
      <c r="BA111" s="116"/>
      <c r="BB111" s="116"/>
      <c r="BC111" s="116">
        <f>AN111-Y111</f>
        <v>0</v>
      </c>
      <c r="BD111" s="116"/>
      <c r="BE111" s="116"/>
      <c r="BF111" s="116"/>
      <c r="BG111" s="116"/>
      <c r="BH111" s="116">
        <f>AS111-AD111</f>
        <v>5</v>
      </c>
      <c r="BI111" s="116"/>
      <c r="BJ111" s="116"/>
      <c r="BK111" s="116"/>
      <c r="BL111" s="116"/>
      <c r="BM111" s="116">
        <v>5</v>
      </c>
      <c r="BN111" s="116"/>
      <c r="BO111" s="116"/>
      <c r="BP111" s="116"/>
      <c r="BQ111" s="116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9" ht="66" customHeight="1">
      <c r="A112" s="42">
        <v>0</v>
      </c>
      <c r="B112" s="42"/>
      <c r="C112" s="112" t="s">
        <v>188</v>
      </c>
      <c r="D112" s="89"/>
      <c r="E112" s="89"/>
      <c r="F112" s="89"/>
      <c r="G112" s="89"/>
      <c r="H112" s="89"/>
      <c r="I112" s="90"/>
      <c r="J112" s="67" t="s">
        <v>79</v>
      </c>
      <c r="K112" s="67"/>
      <c r="L112" s="67"/>
      <c r="M112" s="67"/>
      <c r="N112" s="67"/>
      <c r="O112" s="67" t="s">
        <v>185</v>
      </c>
      <c r="P112" s="67"/>
      <c r="Q112" s="67"/>
      <c r="R112" s="67"/>
      <c r="S112" s="67"/>
      <c r="T112" s="67"/>
      <c r="U112" s="67"/>
      <c r="V112" s="67"/>
      <c r="W112" s="67"/>
      <c r="X112" s="67"/>
      <c r="Y112" s="115">
        <v>0</v>
      </c>
      <c r="Z112" s="115"/>
      <c r="AA112" s="115"/>
      <c r="AB112" s="115"/>
      <c r="AC112" s="115"/>
      <c r="AD112" s="115">
        <v>1000</v>
      </c>
      <c r="AE112" s="115"/>
      <c r="AF112" s="115"/>
      <c r="AG112" s="115"/>
      <c r="AH112" s="115"/>
      <c r="AI112" s="115">
        <v>1000</v>
      </c>
      <c r="AJ112" s="115"/>
      <c r="AK112" s="115"/>
      <c r="AL112" s="115"/>
      <c r="AM112" s="115"/>
      <c r="AN112" s="115">
        <v>0</v>
      </c>
      <c r="AO112" s="115"/>
      <c r="AP112" s="115"/>
      <c r="AQ112" s="115"/>
      <c r="AR112" s="115"/>
      <c r="AS112" s="115">
        <v>750</v>
      </c>
      <c r="AT112" s="115"/>
      <c r="AU112" s="115"/>
      <c r="AV112" s="115"/>
      <c r="AW112" s="115"/>
      <c r="AX112" s="116">
        <v>750</v>
      </c>
      <c r="AY112" s="116"/>
      <c r="AZ112" s="116"/>
      <c r="BA112" s="116"/>
      <c r="BB112" s="116"/>
      <c r="BC112" s="116">
        <f>AN112-Y112</f>
        <v>0</v>
      </c>
      <c r="BD112" s="116"/>
      <c r="BE112" s="116"/>
      <c r="BF112" s="116"/>
      <c r="BG112" s="116"/>
      <c r="BH112" s="116">
        <f>AS112-AD112</f>
        <v>-250</v>
      </c>
      <c r="BI112" s="116"/>
      <c r="BJ112" s="116"/>
      <c r="BK112" s="116"/>
      <c r="BL112" s="116"/>
      <c r="BM112" s="116">
        <v>-250</v>
      </c>
      <c r="BN112" s="116"/>
      <c r="BO112" s="116"/>
      <c r="BP112" s="116"/>
      <c r="BQ112" s="116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45.19999999999999" customHeight="1">
      <c r="A113" s="42">
        <v>0</v>
      </c>
      <c r="B113" s="42"/>
      <c r="C113" s="112" t="s">
        <v>189</v>
      </c>
      <c r="D113" s="89"/>
      <c r="E113" s="89"/>
      <c r="F113" s="89"/>
      <c r="G113" s="89"/>
      <c r="H113" s="89"/>
      <c r="I113" s="90"/>
      <c r="J113" s="67" t="s">
        <v>79</v>
      </c>
      <c r="K113" s="67"/>
      <c r="L113" s="67"/>
      <c r="M113" s="67"/>
      <c r="N113" s="67"/>
      <c r="O113" s="67" t="s">
        <v>185</v>
      </c>
      <c r="P113" s="67"/>
      <c r="Q113" s="67"/>
      <c r="R113" s="67"/>
      <c r="S113" s="67"/>
      <c r="T113" s="67"/>
      <c r="U113" s="67"/>
      <c r="V113" s="67"/>
      <c r="W113" s="67"/>
      <c r="X113" s="67"/>
      <c r="Y113" s="115">
        <v>0</v>
      </c>
      <c r="Z113" s="115"/>
      <c r="AA113" s="115"/>
      <c r="AB113" s="115"/>
      <c r="AC113" s="115"/>
      <c r="AD113" s="115">
        <v>27</v>
      </c>
      <c r="AE113" s="115"/>
      <c r="AF113" s="115"/>
      <c r="AG113" s="115"/>
      <c r="AH113" s="115"/>
      <c r="AI113" s="115">
        <v>27</v>
      </c>
      <c r="AJ113" s="115"/>
      <c r="AK113" s="115"/>
      <c r="AL113" s="115"/>
      <c r="AM113" s="115"/>
      <c r="AN113" s="115">
        <v>0</v>
      </c>
      <c r="AO113" s="115"/>
      <c r="AP113" s="115"/>
      <c r="AQ113" s="115"/>
      <c r="AR113" s="115"/>
      <c r="AS113" s="115">
        <v>26</v>
      </c>
      <c r="AT113" s="115"/>
      <c r="AU113" s="115"/>
      <c r="AV113" s="115"/>
      <c r="AW113" s="115"/>
      <c r="AX113" s="116">
        <v>26</v>
      </c>
      <c r="AY113" s="116"/>
      <c r="AZ113" s="116"/>
      <c r="BA113" s="116"/>
      <c r="BB113" s="116"/>
      <c r="BC113" s="116">
        <f>AN113-Y113</f>
        <v>0</v>
      </c>
      <c r="BD113" s="116"/>
      <c r="BE113" s="116"/>
      <c r="BF113" s="116"/>
      <c r="BG113" s="116"/>
      <c r="BH113" s="116">
        <f>AS113-AD113</f>
        <v>-1</v>
      </c>
      <c r="BI113" s="116"/>
      <c r="BJ113" s="116"/>
      <c r="BK113" s="116"/>
      <c r="BL113" s="116"/>
      <c r="BM113" s="116">
        <v>-1</v>
      </c>
      <c r="BN113" s="116"/>
      <c r="BO113" s="116"/>
      <c r="BP113" s="116"/>
      <c r="BQ113" s="116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92.4" customHeight="1">
      <c r="A114" s="42">
        <v>0</v>
      </c>
      <c r="B114" s="42"/>
      <c r="C114" s="112" t="s">
        <v>190</v>
      </c>
      <c r="D114" s="89"/>
      <c r="E114" s="89"/>
      <c r="F114" s="89"/>
      <c r="G114" s="89"/>
      <c r="H114" s="89"/>
      <c r="I114" s="90"/>
      <c r="J114" s="67" t="s">
        <v>79</v>
      </c>
      <c r="K114" s="67"/>
      <c r="L114" s="67"/>
      <c r="M114" s="67"/>
      <c r="N114" s="67"/>
      <c r="O114" s="67" t="s">
        <v>185</v>
      </c>
      <c r="P114" s="67"/>
      <c r="Q114" s="67"/>
      <c r="R114" s="67"/>
      <c r="S114" s="67"/>
      <c r="T114" s="67"/>
      <c r="U114" s="67"/>
      <c r="V114" s="67"/>
      <c r="W114" s="67"/>
      <c r="X114" s="67"/>
      <c r="Y114" s="115">
        <v>0</v>
      </c>
      <c r="Z114" s="115"/>
      <c r="AA114" s="115"/>
      <c r="AB114" s="115"/>
      <c r="AC114" s="115"/>
      <c r="AD114" s="115">
        <v>300</v>
      </c>
      <c r="AE114" s="115"/>
      <c r="AF114" s="115"/>
      <c r="AG114" s="115"/>
      <c r="AH114" s="115"/>
      <c r="AI114" s="115">
        <v>300</v>
      </c>
      <c r="AJ114" s="115"/>
      <c r="AK114" s="115"/>
      <c r="AL114" s="115"/>
      <c r="AM114" s="115"/>
      <c r="AN114" s="115">
        <v>0</v>
      </c>
      <c r="AO114" s="115"/>
      <c r="AP114" s="115"/>
      <c r="AQ114" s="115"/>
      <c r="AR114" s="115"/>
      <c r="AS114" s="115">
        <v>0</v>
      </c>
      <c r="AT114" s="115"/>
      <c r="AU114" s="115"/>
      <c r="AV114" s="115"/>
      <c r="AW114" s="115"/>
      <c r="AX114" s="116">
        <v>0</v>
      </c>
      <c r="AY114" s="116"/>
      <c r="AZ114" s="116"/>
      <c r="BA114" s="116"/>
      <c r="BB114" s="116"/>
      <c r="BC114" s="116">
        <f>AN114-Y114</f>
        <v>0</v>
      </c>
      <c r="BD114" s="116"/>
      <c r="BE114" s="116"/>
      <c r="BF114" s="116"/>
      <c r="BG114" s="116"/>
      <c r="BH114" s="116">
        <f>AS114-AD114</f>
        <v>-300</v>
      </c>
      <c r="BI114" s="116"/>
      <c r="BJ114" s="116"/>
      <c r="BK114" s="116"/>
      <c r="BL114" s="116"/>
      <c r="BM114" s="116">
        <v>-300</v>
      </c>
      <c r="BN114" s="116"/>
      <c r="BO114" s="116"/>
      <c r="BP114" s="116"/>
      <c r="BQ114" s="116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92.4" customHeight="1">
      <c r="A115" s="42">
        <v>0</v>
      </c>
      <c r="B115" s="42"/>
      <c r="C115" s="112" t="s">
        <v>191</v>
      </c>
      <c r="D115" s="89"/>
      <c r="E115" s="89"/>
      <c r="F115" s="89"/>
      <c r="G115" s="89"/>
      <c r="H115" s="89"/>
      <c r="I115" s="90"/>
      <c r="J115" s="67" t="s">
        <v>79</v>
      </c>
      <c r="K115" s="67"/>
      <c r="L115" s="67"/>
      <c r="M115" s="67"/>
      <c r="N115" s="67"/>
      <c r="O115" s="67" t="s">
        <v>185</v>
      </c>
      <c r="P115" s="67"/>
      <c r="Q115" s="67"/>
      <c r="R115" s="67"/>
      <c r="S115" s="67"/>
      <c r="T115" s="67"/>
      <c r="U115" s="67"/>
      <c r="V115" s="67"/>
      <c r="W115" s="67"/>
      <c r="X115" s="67"/>
      <c r="Y115" s="115">
        <v>0</v>
      </c>
      <c r="Z115" s="115"/>
      <c r="AA115" s="115"/>
      <c r="AB115" s="115"/>
      <c r="AC115" s="115"/>
      <c r="AD115" s="115">
        <v>105</v>
      </c>
      <c r="AE115" s="115"/>
      <c r="AF115" s="115"/>
      <c r="AG115" s="115"/>
      <c r="AH115" s="115"/>
      <c r="AI115" s="115">
        <v>105</v>
      </c>
      <c r="AJ115" s="115"/>
      <c r="AK115" s="115"/>
      <c r="AL115" s="115"/>
      <c r="AM115" s="115"/>
      <c r="AN115" s="115">
        <v>0</v>
      </c>
      <c r="AO115" s="115"/>
      <c r="AP115" s="115"/>
      <c r="AQ115" s="115"/>
      <c r="AR115" s="115"/>
      <c r="AS115" s="115">
        <v>64</v>
      </c>
      <c r="AT115" s="115"/>
      <c r="AU115" s="115"/>
      <c r="AV115" s="115"/>
      <c r="AW115" s="115"/>
      <c r="AX115" s="116">
        <v>64</v>
      </c>
      <c r="AY115" s="116"/>
      <c r="AZ115" s="116"/>
      <c r="BA115" s="116"/>
      <c r="BB115" s="116"/>
      <c r="BC115" s="116">
        <f>AN115-Y115</f>
        <v>0</v>
      </c>
      <c r="BD115" s="116"/>
      <c r="BE115" s="116"/>
      <c r="BF115" s="116"/>
      <c r="BG115" s="116"/>
      <c r="BH115" s="116">
        <f>AS115-AD115</f>
        <v>-41</v>
      </c>
      <c r="BI115" s="116"/>
      <c r="BJ115" s="116"/>
      <c r="BK115" s="116"/>
      <c r="BL115" s="116"/>
      <c r="BM115" s="116">
        <v>-41</v>
      </c>
      <c r="BN115" s="116"/>
      <c r="BO115" s="116"/>
      <c r="BP115" s="116"/>
      <c r="BQ115" s="116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66" customHeight="1">
      <c r="A116" s="42">
        <v>0</v>
      </c>
      <c r="B116" s="42"/>
      <c r="C116" s="112" t="s">
        <v>192</v>
      </c>
      <c r="D116" s="89"/>
      <c r="E116" s="89"/>
      <c r="F116" s="89"/>
      <c r="G116" s="89"/>
      <c r="H116" s="89"/>
      <c r="I116" s="90"/>
      <c r="J116" s="67" t="s">
        <v>79</v>
      </c>
      <c r="K116" s="67"/>
      <c r="L116" s="67"/>
      <c r="M116" s="67"/>
      <c r="N116" s="67"/>
      <c r="O116" s="67" t="s">
        <v>185</v>
      </c>
      <c r="P116" s="67"/>
      <c r="Q116" s="67"/>
      <c r="R116" s="67"/>
      <c r="S116" s="67"/>
      <c r="T116" s="67"/>
      <c r="U116" s="67"/>
      <c r="V116" s="67"/>
      <c r="W116" s="67"/>
      <c r="X116" s="67"/>
      <c r="Y116" s="115">
        <v>0</v>
      </c>
      <c r="Z116" s="115"/>
      <c r="AA116" s="115"/>
      <c r="AB116" s="115"/>
      <c r="AC116" s="115"/>
      <c r="AD116" s="115">
        <v>3</v>
      </c>
      <c r="AE116" s="115"/>
      <c r="AF116" s="115"/>
      <c r="AG116" s="115"/>
      <c r="AH116" s="115"/>
      <c r="AI116" s="115">
        <v>3</v>
      </c>
      <c r="AJ116" s="115"/>
      <c r="AK116" s="115"/>
      <c r="AL116" s="115"/>
      <c r="AM116" s="115"/>
      <c r="AN116" s="115">
        <v>0</v>
      </c>
      <c r="AO116" s="115"/>
      <c r="AP116" s="115"/>
      <c r="AQ116" s="115"/>
      <c r="AR116" s="115"/>
      <c r="AS116" s="115">
        <v>3</v>
      </c>
      <c r="AT116" s="115"/>
      <c r="AU116" s="115"/>
      <c r="AV116" s="115"/>
      <c r="AW116" s="115"/>
      <c r="AX116" s="116">
        <v>3</v>
      </c>
      <c r="AY116" s="116"/>
      <c r="AZ116" s="116"/>
      <c r="BA116" s="116"/>
      <c r="BB116" s="116"/>
      <c r="BC116" s="116">
        <f>AN116-Y116</f>
        <v>0</v>
      </c>
      <c r="BD116" s="116"/>
      <c r="BE116" s="116"/>
      <c r="BF116" s="116"/>
      <c r="BG116" s="116"/>
      <c r="BH116" s="116">
        <f>AS116-AD116</f>
        <v>0</v>
      </c>
      <c r="BI116" s="116"/>
      <c r="BJ116" s="116"/>
      <c r="BK116" s="116"/>
      <c r="BL116" s="116"/>
      <c r="BM116" s="116">
        <v>0</v>
      </c>
      <c r="BN116" s="116"/>
      <c r="BO116" s="116"/>
      <c r="BP116" s="116"/>
      <c r="BQ116" s="116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26.4" customHeight="1">
      <c r="A117" s="42">
        <v>0</v>
      </c>
      <c r="B117" s="42"/>
      <c r="C117" s="112" t="s">
        <v>193</v>
      </c>
      <c r="D117" s="89"/>
      <c r="E117" s="89"/>
      <c r="F117" s="89"/>
      <c r="G117" s="89"/>
      <c r="H117" s="89"/>
      <c r="I117" s="90"/>
      <c r="J117" s="67" t="s">
        <v>79</v>
      </c>
      <c r="K117" s="67"/>
      <c r="L117" s="67"/>
      <c r="M117" s="67"/>
      <c r="N117" s="67"/>
      <c r="O117" s="67" t="s">
        <v>185</v>
      </c>
      <c r="P117" s="67"/>
      <c r="Q117" s="67"/>
      <c r="R117" s="67"/>
      <c r="S117" s="67"/>
      <c r="T117" s="67"/>
      <c r="U117" s="67"/>
      <c r="V117" s="67"/>
      <c r="W117" s="67"/>
      <c r="X117" s="67"/>
      <c r="Y117" s="115">
        <v>0</v>
      </c>
      <c r="Z117" s="115"/>
      <c r="AA117" s="115"/>
      <c r="AB117" s="115"/>
      <c r="AC117" s="115"/>
      <c r="AD117" s="115">
        <v>0</v>
      </c>
      <c r="AE117" s="115"/>
      <c r="AF117" s="115"/>
      <c r="AG117" s="115"/>
      <c r="AH117" s="115"/>
      <c r="AI117" s="115">
        <v>0</v>
      </c>
      <c r="AJ117" s="115"/>
      <c r="AK117" s="115"/>
      <c r="AL117" s="115"/>
      <c r="AM117" s="115"/>
      <c r="AN117" s="115">
        <v>0</v>
      </c>
      <c r="AO117" s="115"/>
      <c r="AP117" s="115"/>
      <c r="AQ117" s="115"/>
      <c r="AR117" s="115"/>
      <c r="AS117" s="115">
        <v>0</v>
      </c>
      <c r="AT117" s="115"/>
      <c r="AU117" s="115"/>
      <c r="AV117" s="115"/>
      <c r="AW117" s="115"/>
      <c r="AX117" s="116">
        <v>0</v>
      </c>
      <c r="AY117" s="116"/>
      <c r="AZ117" s="116"/>
      <c r="BA117" s="116"/>
      <c r="BB117" s="116"/>
      <c r="BC117" s="116">
        <f>AN117-Y117</f>
        <v>0</v>
      </c>
      <c r="BD117" s="116"/>
      <c r="BE117" s="116"/>
      <c r="BF117" s="116"/>
      <c r="BG117" s="116"/>
      <c r="BH117" s="116">
        <f>AS117-AD117</f>
        <v>0</v>
      </c>
      <c r="BI117" s="116"/>
      <c r="BJ117" s="116"/>
      <c r="BK117" s="116"/>
      <c r="BL117" s="116"/>
      <c r="BM117" s="116">
        <v>0</v>
      </c>
      <c r="BN117" s="116"/>
      <c r="BO117" s="116"/>
      <c r="BP117" s="116"/>
      <c r="BQ117" s="116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92.4" customHeight="1">
      <c r="A118" s="42">
        <v>0</v>
      </c>
      <c r="B118" s="42"/>
      <c r="C118" s="112" t="s">
        <v>194</v>
      </c>
      <c r="D118" s="89"/>
      <c r="E118" s="89"/>
      <c r="F118" s="89"/>
      <c r="G118" s="89"/>
      <c r="H118" s="89"/>
      <c r="I118" s="90"/>
      <c r="J118" s="67" t="s">
        <v>79</v>
      </c>
      <c r="K118" s="67"/>
      <c r="L118" s="67"/>
      <c r="M118" s="67"/>
      <c r="N118" s="67"/>
      <c r="O118" s="67" t="s">
        <v>185</v>
      </c>
      <c r="P118" s="67"/>
      <c r="Q118" s="67"/>
      <c r="R118" s="67"/>
      <c r="S118" s="67"/>
      <c r="T118" s="67"/>
      <c r="U118" s="67"/>
      <c r="V118" s="67"/>
      <c r="W118" s="67"/>
      <c r="X118" s="67"/>
      <c r="Y118" s="115">
        <v>0</v>
      </c>
      <c r="Z118" s="115"/>
      <c r="AA118" s="115"/>
      <c r="AB118" s="115"/>
      <c r="AC118" s="115"/>
      <c r="AD118" s="115">
        <v>0</v>
      </c>
      <c r="AE118" s="115"/>
      <c r="AF118" s="115"/>
      <c r="AG118" s="115"/>
      <c r="AH118" s="115"/>
      <c r="AI118" s="115">
        <v>0</v>
      </c>
      <c r="AJ118" s="115"/>
      <c r="AK118" s="115"/>
      <c r="AL118" s="115"/>
      <c r="AM118" s="115"/>
      <c r="AN118" s="115">
        <v>0</v>
      </c>
      <c r="AO118" s="115"/>
      <c r="AP118" s="115"/>
      <c r="AQ118" s="115"/>
      <c r="AR118" s="115"/>
      <c r="AS118" s="115">
        <v>0</v>
      </c>
      <c r="AT118" s="115"/>
      <c r="AU118" s="115"/>
      <c r="AV118" s="115"/>
      <c r="AW118" s="115"/>
      <c r="AX118" s="116">
        <v>0</v>
      </c>
      <c r="AY118" s="116"/>
      <c r="AZ118" s="116"/>
      <c r="BA118" s="116"/>
      <c r="BB118" s="116"/>
      <c r="BC118" s="116">
        <f>AN118-Y118</f>
        <v>0</v>
      </c>
      <c r="BD118" s="116"/>
      <c r="BE118" s="116"/>
      <c r="BF118" s="116"/>
      <c r="BG118" s="116"/>
      <c r="BH118" s="116">
        <f>AS118-AD118</f>
        <v>0</v>
      </c>
      <c r="BI118" s="116"/>
      <c r="BJ118" s="116"/>
      <c r="BK118" s="116"/>
      <c r="BL118" s="116"/>
      <c r="BM118" s="116">
        <v>0</v>
      </c>
      <c r="BN118" s="116"/>
      <c r="BO118" s="116"/>
      <c r="BP118" s="116"/>
      <c r="BQ118" s="116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18.8" customHeight="1">
      <c r="A119" s="42">
        <v>0</v>
      </c>
      <c r="B119" s="42"/>
      <c r="C119" s="112" t="s">
        <v>195</v>
      </c>
      <c r="D119" s="89"/>
      <c r="E119" s="89"/>
      <c r="F119" s="89"/>
      <c r="G119" s="89"/>
      <c r="H119" s="89"/>
      <c r="I119" s="90"/>
      <c r="J119" s="67" t="s">
        <v>79</v>
      </c>
      <c r="K119" s="67"/>
      <c r="L119" s="67"/>
      <c r="M119" s="67"/>
      <c r="N119" s="67"/>
      <c r="O119" s="67" t="s">
        <v>185</v>
      </c>
      <c r="P119" s="67"/>
      <c r="Q119" s="67"/>
      <c r="R119" s="67"/>
      <c r="S119" s="67"/>
      <c r="T119" s="67"/>
      <c r="U119" s="67"/>
      <c r="V119" s="67"/>
      <c r="W119" s="67"/>
      <c r="X119" s="67"/>
      <c r="Y119" s="115">
        <v>0</v>
      </c>
      <c r="Z119" s="115"/>
      <c r="AA119" s="115"/>
      <c r="AB119" s="115"/>
      <c r="AC119" s="115"/>
      <c r="AD119" s="115">
        <v>1</v>
      </c>
      <c r="AE119" s="115"/>
      <c r="AF119" s="115"/>
      <c r="AG119" s="115"/>
      <c r="AH119" s="115"/>
      <c r="AI119" s="115">
        <v>1</v>
      </c>
      <c r="AJ119" s="115"/>
      <c r="AK119" s="115"/>
      <c r="AL119" s="115"/>
      <c r="AM119" s="115"/>
      <c r="AN119" s="115">
        <v>0</v>
      </c>
      <c r="AO119" s="115"/>
      <c r="AP119" s="115"/>
      <c r="AQ119" s="115"/>
      <c r="AR119" s="115"/>
      <c r="AS119" s="115">
        <v>1</v>
      </c>
      <c r="AT119" s="115"/>
      <c r="AU119" s="115"/>
      <c r="AV119" s="115"/>
      <c r="AW119" s="115"/>
      <c r="AX119" s="116">
        <v>1</v>
      </c>
      <c r="AY119" s="116"/>
      <c r="AZ119" s="116"/>
      <c r="BA119" s="116"/>
      <c r="BB119" s="116"/>
      <c r="BC119" s="116">
        <f>AN119-Y119</f>
        <v>0</v>
      </c>
      <c r="BD119" s="116"/>
      <c r="BE119" s="116"/>
      <c r="BF119" s="116"/>
      <c r="BG119" s="116"/>
      <c r="BH119" s="116">
        <f>AS119-AD119</f>
        <v>0</v>
      </c>
      <c r="BI119" s="116"/>
      <c r="BJ119" s="116"/>
      <c r="BK119" s="116"/>
      <c r="BL119" s="116"/>
      <c r="BM119" s="116">
        <v>0</v>
      </c>
      <c r="BN119" s="116"/>
      <c r="BO119" s="116"/>
      <c r="BP119" s="116"/>
      <c r="BQ119" s="116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66" customHeight="1">
      <c r="A120" s="42">
        <v>0</v>
      </c>
      <c r="B120" s="42"/>
      <c r="C120" s="112" t="s">
        <v>196</v>
      </c>
      <c r="D120" s="89"/>
      <c r="E120" s="89"/>
      <c r="F120" s="89"/>
      <c r="G120" s="89"/>
      <c r="H120" s="89"/>
      <c r="I120" s="90"/>
      <c r="J120" s="67" t="s">
        <v>79</v>
      </c>
      <c r="K120" s="67"/>
      <c r="L120" s="67"/>
      <c r="M120" s="67"/>
      <c r="N120" s="67"/>
      <c r="O120" s="67" t="s">
        <v>185</v>
      </c>
      <c r="P120" s="67"/>
      <c r="Q120" s="67"/>
      <c r="R120" s="67"/>
      <c r="S120" s="67"/>
      <c r="T120" s="67"/>
      <c r="U120" s="67"/>
      <c r="V120" s="67"/>
      <c r="W120" s="67"/>
      <c r="X120" s="67"/>
      <c r="Y120" s="115">
        <v>0</v>
      </c>
      <c r="Z120" s="115"/>
      <c r="AA120" s="115"/>
      <c r="AB120" s="115"/>
      <c r="AC120" s="115"/>
      <c r="AD120" s="115">
        <v>0</v>
      </c>
      <c r="AE120" s="115"/>
      <c r="AF120" s="115"/>
      <c r="AG120" s="115"/>
      <c r="AH120" s="115"/>
      <c r="AI120" s="115">
        <v>0</v>
      </c>
      <c r="AJ120" s="115"/>
      <c r="AK120" s="115"/>
      <c r="AL120" s="115"/>
      <c r="AM120" s="115"/>
      <c r="AN120" s="115">
        <v>0</v>
      </c>
      <c r="AO120" s="115"/>
      <c r="AP120" s="115"/>
      <c r="AQ120" s="115"/>
      <c r="AR120" s="115"/>
      <c r="AS120" s="115">
        <v>0</v>
      </c>
      <c r="AT120" s="115"/>
      <c r="AU120" s="115"/>
      <c r="AV120" s="115"/>
      <c r="AW120" s="115"/>
      <c r="AX120" s="116">
        <v>0</v>
      </c>
      <c r="AY120" s="116"/>
      <c r="AZ120" s="116"/>
      <c r="BA120" s="116"/>
      <c r="BB120" s="116"/>
      <c r="BC120" s="116">
        <f>AN120-Y120</f>
        <v>0</v>
      </c>
      <c r="BD120" s="116"/>
      <c r="BE120" s="116"/>
      <c r="BF120" s="116"/>
      <c r="BG120" s="116"/>
      <c r="BH120" s="116">
        <f>AS120-AD120</f>
        <v>0</v>
      </c>
      <c r="BI120" s="116"/>
      <c r="BJ120" s="116"/>
      <c r="BK120" s="116"/>
      <c r="BL120" s="116"/>
      <c r="BM120" s="116">
        <v>0</v>
      </c>
      <c r="BN120" s="116"/>
      <c r="BO120" s="116"/>
      <c r="BP120" s="116"/>
      <c r="BQ120" s="116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92.4" customHeight="1">
      <c r="A121" s="42">
        <v>0</v>
      </c>
      <c r="B121" s="42"/>
      <c r="C121" s="112" t="s">
        <v>197</v>
      </c>
      <c r="D121" s="89"/>
      <c r="E121" s="89"/>
      <c r="F121" s="89"/>
      <c r="G121" s="89"/>
      <c r="H121" s="89"/>
      <c r="I121" s="90"/>
      <c r="J121" s="67" t="s">
        <v>79</v>
      </c>
      <c r="K121" s="67"/>
      <c r="L121" s="67"/>
      <c r="M121" s="67"/>
      <c r="N121" s="67"/>
      <c r="O121" s="67" t="s">
        <v>185</v>
      </c>
      <c r="P121" s="67"/>
      <c r="Q121" s="67"/>
      <c r="R121" s="67"/>
      <c r="S121" s="67"/>
      <c r="T121" s="67"/>
      <c r="U121" s="67"/>
      <c r="V121" s="67"/>
      <c r="W121" s="67"/>
      <c r="X121" s="67"/>
      <c r="Y121" s="115">
        <v>0</v>
      </c>
      <c r="Z121" s="115"/>
      <c r="AA121" s="115"/>
      <c r="AB121" s="115"/>
      <c r="AC121" s="115"/>
      <c r="AD121" s="115">
        <v>0</v>
      </c>
      <c r="AE121" s="115"/>
      <c r="AF121" s="115"/>
      <c r="AG121" s="115"/>
      <c r="AH121" s="115"/>
      <c r="AI121" s="115">
        <v>0</v>
      </c>
      <c r="AJ121" s="115"/>
      <c r="AK121" s="115"/>
      <c r="AL121" s="115"/>
      <c r="AM121" s="115"/>
      <c r="AN121" s="115">
        <v>0</v>
      </c>
      <c r="AO121" s="115"/>
      <c r="AP121" s="115"/>
      <c r="AQ121" s="115"/>
      <c r="AR121" s="115"/>
      <c r="AS121" s="115">
        <v>0</v>
      </c>
      <c r="AT121" s="115"/>
      <c r="AU121" s="115"/>
      <c r="AV121" s="115"/>
      <c r="AW121" s="115"/>
      <c r="AX121" s="116">
        <v>0</v>
      </c>
      <c r="AY121" s="116"/>
      <c r="AZ121" s="116"/>
      <c r="BA121" s="116"/>
      <c r="BB121" s="116"/>
      <c r="BC121" s="116">
        <f>AN121-Y121</f>
        <v>0</v>
      </c>
      <c r="BD121" s="116"/>
      <c r="BE121" s="116"/>
      <c r="BF121" s="116"/>
      <c r="BG121" s="116"/>
      <c r="BH121" s="116">
        <f>AS121-AD121</f>
        <v>0</v>
      </c>
      <c r="BI121" s="116"/>
      <c r="BJ121" s="116"/>
      <c r="BK121" s="116"/>
      <c r="BL121" s="116"/>
      <c r="BM121" s="116">
        <v>0</v>
      </c>
      <c r="BN121" s="116"/>
      <c r="BO121" s="116"/>
      <c r="BP121" s="116"/>
      <c r="BQ121" s="116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66" customHeight="1">
      <c r="A122" s="42">
        <v>0</v>
      </c>
      <c r="B122" s="42"/>
      <c r="C122" s="112" t="s">
        <v>198</v>
      </c>
      <c r="D122" s="89"/>
      <c r="E122" s="89"/>
      <c r="F122" s="89"/>
      <c r="G122" s="89"/>
      <c r="H122" s="89"/>
      <c r="I122" s="90"/>
      <c r="J122" s="67" t="s">
        <v>79</v>
      </c>
      <c r="K122" s="67"/>
      <c r="L122" s="67"/>
      <c r="M122" s="67"/>
      <c r="N122" s="67"/>
      <c r="O122" s="67" t="s">
        <v>185</v>
      </c>
      <c r="P122" s="67"/>
      <c r="Q122" s="67"/>
      <c r="R122" s="67"/>
      <c r="S122" s="67"/>
      <c r="T122" s="67"/>
      <c r="U122" s="67"/>
      <c r="V122" s="67"/>
      <c r="W122" s="67"/>
      <c r="X122" s="67"/>
      <c r="Y122" s="115">
        <v>0</v>
      </c>
      <c r="Z122" s="115"/>
      <c r="AA122" s="115"/>
      <c r="AB122" s="115"/>
      <c r="AC122" s="115"/>
      <c r="AD122" s="115">
        <v>0</v>
      </c>
      <c r="AE122" s="115"/>
      <c r="AF122" s="115"/>
      <c r="AG122" s="115"/>
      <c r="AH122" s="115"/>
      <c r="AI122" s="115">
        <v>0</v>
      </c>
      <c r="AJ122" s="115"/>
      <c r="AK122" s="115"/>
      <c r="AL122" s="115"/>
      <c r="AM122" s="115"/>
      <c r="AN122" s="115">
        <v>0</v>
      </c>
      <c r="AO122" s="115"/>
      <c r="AP122" s="115"/>
      <c r="AQ122" s="115"/>
      <c r="AR122" s="115"/>
      <c r="AS122" s="115">
        <v>0</v>
      </c>
      <c r="AT122" s="115"/>
      <c r="AU122" s="115"/>
      <c r="AV122" s="115"/>
      <c r="AW122" s="115"/>
      <c r="AX122" s="116">
        <v>0</v>
      </c>
      <c r="AY122" s="116"/>
      <c r="AZ122" s="116"/>
      <c r="BA122" s="116"/>
      <c r="BB122" s="116"/>
      <c r="BC122" s="116">
        <f>AN122-Y122</f>
        <v>0</v>
      </c>
      <c r="BD122" s="116"/>
      <c r="BE122" s="116"/>
      <c r="BF122" s="116"/>
      <c r="BG122" s="116"/>
      <c r="BH122" s="116">
        <f>AS122-AD122</f>
        <v>0</v>
      </c>
      <c r="BI122" s="116"/>
      <c r="BJ122" s="116"/>
      <c r="BK122" s="116"/>
      <c r="BL122" s="116"/>
      <c r="BM122" s="116">
        <v>0</v>
      </c>
      <c r="BN122" s="116"/>
      <c r="BO122" s="116"/>
      <c r="BP122" s="116"/>
      <c r="BQ122" s="116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32" customHeight="1">
      <c r="A123" s="42">
        <v>0</v>
      </c>
      <c r="B123" s="42"/>
      <c r="C123" s="112" t="s">
        <v>199</v>
      </c>
      <c r="D123" s="89"/>
      <c r="E123" s="89"/>
      <c r="F123" s="89"/>
      <c r="G123" s="89"/>
      <c r="H123" s="89"/>
      <c r="I123" s="90"/>
      <c r="J123" s="67" t="s">
        <v>79</v>
      </c>
      <c r="K123" s="67"/>
      <c r="L123" s="67"/>
      <c r="M123" s="67"/>
      <c r="N123" s="67"/>
      <c r="O123" s="67" t="s">
        <v>185</v>
      </c>
      <c r="P123" s="67"/>
      <c r="Q123" s="67"/>
      <c r="R123" s="67"/>
      <c r="S123" s="67"/>
      <c r="T123" s="67"/>
      <c r="U123" s="67"/>
      <c r="V123" s="67"/>
      <c r="W123" s="67"/>
      <c r="X123" s="67"/>
      <c r="Y123" s="115">
        <v>0</v>
      </c>
      <c r="Z123" s="115"/>
      <c r="AA123" s="115"/>
      <c r="AB123" s="115"/>
      <c r="AC123" s="115"/>
      <c r="AD123" s="115">
        <v>4</v>
      </c>
      <c r="AE123" s="115"/>
      <c r="AF123" s="115"/>
      <c r="AG123" s="115"/>
      <c r="AH123" s="115"/>
      <c r="AI123" s="115">
        <v>4</v>
      </c>
      <c r="AJ123" s="115"/>
      <c r="AK123" s="115"/>
      <c r="AL123" s="115"/>
      <c r="AM123" s="115"/>
      <c r="AN123" s="115">
        <v>0</v>
      </c>
      <c r="AO123" s="115"/>
      <c r="AP123" s="115"/>
      <c r="AQ123" s="115"/>
      <c r="AR123" s="115"/>
      <c r="AS123" s="115">
        <v>4</v>
      </c>
      <c r="AT123" s="115"/>
      <c r="AU123" s="115"/>
      <c r="AV123" s="115"/>
      <c r="AW123" s="115"/>
      <c r="AX123" s="116">
        <v>4</v>
      </c>
      <c r="AY123" s="116"/>
      <c r="AZ123" s="116"/>
      <c r="BA123" s="116"/>
      <c r="BB123" s="116"/>
      <c r="BC123" s="116">
        <f>AN123-Y123</f>
        <v>0</v>
      </c>
      <c r="BD123" s="116"/>
      <c r="BE123" s="116"/>
      <c r="BF123" s="116"/>
      <c r="BG123" s="116"/>
      <c r="BH123" s="116">
        <f>AS123-AD123</f>
        <v>0</v>
      </c>
      <c r="BI123" s="116"/>
      <c r="BJ123" s="116"/>
      <c r="BK123" s="116"/>
      <c r="BL123" s="116"/>
      <c r="BM123" s="116">
        <v>0</v>
      </c>
      <c r="BN123" s="116"/>
      <c r="BO123" s="116"/>
      <c r="BP123" s="116"/>
      <c r="BQ123" s="116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52.8" customHeight="1">
      <c r="A124" s="42">
        <v>0</v>
      </c>
      <c r="B124" s="42"/>
      <c r="C124" s="112" t="s">
        <v>200</v>
      </c>
      <c r="D124" s="89"/>
      <c r="E124" s="89"/>
      <c r="F124" s="89"/>
      <c r="G124" s="89"/>
      <c r="H124" s="89"/>
      <c r="I124" s="90"/>
      <c r="J124" s="67" t="s">
        <v>79</v>
      </c>
      <c r="K124" s="67"/>
      <c r="L124" s="67"/>
      <c r="M124" s="67"/>
      <c r="N124" s="67"/>
      <c r="O124" s="67" t="s">
        <v>185</v>
      </c>
      <c r="P124" s="67"/>
      <c r="Q124" s="67"/>
      <c r="R124" s="67"/>
      <c r="S124" s="67"/>
      <c r="T124" s="67"/>
      <c r="U124" s="67"/>
      <c r="V124" s="67"/>
      <c r="W124" s="67"/>
      <c r="X124" s="67"/>
      <c r="Y124" s="115">
        <v>0</v>
      </c>
      <c r="Z124" s="115"/>
      <c r="AA124" s="115"/>
      <c r="AB124" s="115"/>
      <c r="AC124" s="115"/>
      <c r="AD124" s="115">
        <v>2</v>
      </c>
      <c r="AE124" s="115"/>
      <c r="AF124" s="115"/>
      <c r="AG124" s="115"/>
      <c r="AH124" s="115"/>
      <c r="AI124" s="115">
        <v>2</v>
      </c>
      <c r="AJ124" s="115"/>
      <c r="AK124" s="115"/>
      <c r="AL124" s="115"/>
      <c r="AM124" s="115"/>
      <c r="AN124" s="115">
        <v>0</v>
      </c>
      <c r="AO124" s="115"/>
      <c r="AP124" s="115"/>
      <c r="AQ124" s="115"/>
      <c r="AR124" s="115"/>
      <c r="AS124" s="115">
        <v>2</v>
      </c>
      <c r="AT124" s="115"/>
      <c r="AU124" s="115"/>
      <c r="AV124" s="115"/>
      <c r="AW124" s="115"/>
      <c r="AX124" s="116">
        <v>2</v>
      </c>
      <c r="AY124" s="116"/>
      <c r="AZ124" s="116"/>
      <c r="BA124" s="116"/>
      <c r="BB124" s="116"/>
      <c r="BC124" s="116">
        <f>AN124-Y124</f>
        <v>0</v>
      </c>
      <c r="BD124" s="116"/>
      <c r="BE124" s="116"/>
      <c r="BF124" s="116"/>
      <c r="BG124" s="116"/>
      <c r="BH124" s="116">
        <f>AS124-AD124</f>
        <v>0</v>
      </c>
      <c r="BI124" s="116"/>
      <c r="BJ124" s="116"/>
      <c r="BK124" s="116"/>
      <c r="BL124" s="116"/>
      <c r="BM124" s="116">
        <v>0</v>
      </c>
      <c r="BN124" s="116"/>
      <c r="BO124" s="116"/>
      <c r="BP124" s="116"/>
      <c r="BQ124" s="116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118.8" customHeight="1">
      <c r="A125" s="42">
        <v>0</v>
      </c>
      <c r="B125" s="42"/>
      <c r="C125" s="112" t="s">
        <v>201</v>
      </c>
      <c r="D125" s="89"/>
      <c r="E125" s="89"/>
      <c r="F125" s="89"/>
      <c r="G125" s="89"/>
      <c r="H125" s="89"/>
      <c r="I125" s="90"/>
      <c r="J125" s="67" t="s">
        <v>79</v>
      </c>
      <c r="K125" s="67"/>
      <c r="L125" s="67"/>
      <c r="M125" s="67"/>
      <c r="N125" s="67"/>
      <c r="O125" s="67" t="s">
        <v>185</v>
      </c>
      <c r="P125" s="67"/>
      <c r="Q125" s="67"/>
      <c r="R125" s="67"/>
      <c r="S125" s="67"/>
      <c r="T125" s="67"/>
      <c r="U125" s="67"/>
      <c r="V125" s="67"/>
      <c r="W125" s="67"/>
      <c r="X125" s="67"/>
      <c r="Y125" s="115">
        <v>0</v>
      </c>
      <c r="Z125" s="115"/>
      <c r="AA125" s="115"/>
      <c r="AB125" s="115"/>
      <c r="AC125" s="115"/>
      <c r="AD125" s="115">
        <v>1</v>
      </c>
      <c r="AE125" s="115"/>
      <c r="AF125" s="115"/>
      <c r="AG125" s="115"/>
      <c r="AH125" s="115"/>
      <c r="AI125" s="115">
        <v>1</v>
      </c>
      <c r="AJ125" s="115"/>
      <c r="AK125" s="115"/>
      <c r="AL125" s="115"/>
      <c r="AM125" s="115"/>
      <c r="AN125" s="115">
        <v>0</v>
      </c>
      <c r="AO125" s="115"/>
      <c r="AP125" s="115"/>
      <c r="AQ125" s="115"/>
      <c r="AR125" s="115"/>
      <c r="AS125" s="115">
        <v>0</v>
      </c>
      <c r="AT125" s="115"/>
      <c r="AU125" s="115"/>
      <c r="AV125" s="115"/>
      <c r="AW125" s="115"/>
      <c r="AX125" s="116">
        <v>0</v>
      </c>
      <c r="AY125" s="116"/>
      <c r="AZ125" s="116"/>
      <c r="BA125" s="116"/>
      <c r="BB125" s="116"/>
      <c r="BC125" s="116">
        <f>AN125-Y125</f>
        <v>0</v>
      </c>
      <c r="BD125" s="116"/>
      <c r="BE125" s="116"/>
      <c r="BF125" s="116"/>
      <c r="BG125" s="116"/>
      <c r="BH125" s="116">
        <f>AS125-AD125</f>
        <v>-1</v>
      </c>
      <c r="BI125" s="116"/>
      <c r="BJ125" s="116"/>
      <c r="BK125" s="116"/>
      <c r="BL125" s="116"/>
      <c r="BM125" s="116">
        <v>-1</v>
      </c>
      <c r="BN125" s="116"/>
      <c r="BO125" s="116"/>
      <c r="BP125" s="116"/>
      <c r="BQ125" s="116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66" customHeight="1">
      <c r="A126" s="42">
        <v>0</v>
      </c>
      <c r="B126" s="42"/>
      <c r="C126" s="112" t="s">
        <v>202</v>
      </c>
      <c r="D126" s="89"/>
      <c r="E126" s="89"/>
      <c r="F126" s="89"/>
      <c r="G126" s="89"/>
      <c r="H126" s="89"/>
      <c r="I126" s="90"/>
      <c r="J126" s="67" t="s">
        <v>79</v>
      </c>
      <c r="K126" s="67"/>
      <c r="L126" s="67"/>
      <c r="M126" s="67"/>
      <c r="N126" s="67"/>
      <c r="O126" s="67" t="s">
        <v>185</v>
      </c>
      <c r="P126" s="67"/>
      <c r="Q126" s="67"/>
      <c r="R126" s="67"/>
      <c r="S126" s="67"/>
      <c r="T126" s="67"/>
      <c r="U126" s="67"/>
      <c r="V126" s="67"/>
      <c r="W126" s="67"/>
      <c r="X126" s="67"/>
      <c r="Y126" s="115">
        <v>0</v>
      </c>
      <c r="Z126" s="115"/>
      <c r="AA126" s="115"/>
      <c r="AB126" s="115"/>
      <c r="AC126" s="115"/>
      <c r="AD126" s="115">
        <v>0</v>
      </c>
      <c r="AE126" s="115"/>
      <c r="AF126" s="115"/>
      <c r="AG126" s="115"/>
      <c r="AH126" s="115"/>
      <c r="AI126" s="115">
        <v>0</v>
      </c>
      <c r="AJ126" s="115"/>
      <c r="AK126" s="115"/>
      <c r="AL126" s="115"/>
      <c r="AM126" s="115"/>
      <c r="AN126" s="115">
        <v>0</v>
      </c>
      <c r="AO126" s="115"/>
      <c r="AP126" s="115"/>
      <c r="AQ126" s="115"/>
      <c r="AR126" s="115"/>
      <c r="AS126" s="115">
        <v>0</v>
      </c>
      <c r="AT126" s="115"/>
      <c r="AU126" s="115"/>
      <c r="AV126" s="115"/>
      <c r="AW126" s="115"/>
      <c r="AX126" s="116">
        <v>0</v>
      </c>
      <c r="AY126" s="116"/>
      <c r="AZ126" s="116"/>
      <c r="BA126" s="116"/>
      <c r="BB126" s="116"/>
      <c r="BC126" s="116">
        <f>AN126-Y126</f>
        <v>0</v>
      </c>
      <c r="BD126" s="116"/>
      <c r="BE126" s="116"/>
      <c r="BF126" s="116"/>
      <c r="BG126" s="116"/>
      <c r="BH126" s="116">
        <f>AS126-AD126</f>
        <v>0</v>
      </c>
      <c r="BI126" s="116"/>
      <c r="BJ126" s="116"/>
      <c r="BK126" s="116"/>
      <c r="BL126" s="116"/>
      <c r="BM126" s="116">
        <v>0</v>
      </c>
      <c r="BN126" s="116"/>
      <c r="BO126" s="116"/>
      <c r="BP126" s="116"/>
      <c r="BQ126" s="116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105.6" customHeight="1">
      <c r="A127" s="42">
        <v>0</v>
      </c>
      <c r="B127" s="42"/>
      <c r="C127" s="112" t="s">
        <v>203</v>
      </c>
      <c r="D127" s="89"/>
      <c r="E127" s="89"/>
      <c r="F127" s="89"/>
      <c r="G127" s="89"/>
      <c r="H127" s="89"/>
      <c r="I127" s="90"/>
      <c r="J127" s="67" t="s">
        <v>79</v>
      </c>
      <c r="K127" s="67"/>
      <c r="L127" s="67"/>
      <c r="M127" s="67"/>
      <c r="N127" s="67"/>
      <c r="O127" s="67" t="s">
        <v>185</v>
      </c>
      <c r="P127" s="67"/>
      <c r="Q127" s="67"/>
      <c r="R127" s="67"/>
      <c r="S127" s="67"/>
      <c r="T127" s="67"/>
      <c r="U127" s="67"/>
      <c r="V127" s="67"/>
      <c r="W127" s="67"/>
      <c r="X127" s="67"/>
      <c r="Y127" s="115">
        <v>0</v>
      </c>
      <c r="Z127" s="115"/>
      <c r="AA127" s="115"/>
      <c r="AB127" s="115"/>
      <c r="AC127" s="115"/>
      <c r="AD127" s="115">
        <v>1</v>
      </c>
      <c r="AE127" s="115"/>
      <c r="AF127" s="115"/>
      <c r="AG127" s="115"/>
      <c r="AH127" s="115"/>
      <c r="AI127" s="115">
        <v>1</v>
      </c>
      <c r="AJ127" s="115"/>
      <c r="AK127" s="115"/>
      <c r="AL127" s="115"/>
      <c r="AM127" s="115"/>
      <c r="AN127" s="115">
        <v>0</v>
      </c>
      <c r="AO127" s="115"/>
      <c r="AP127" s="115"/>
      <c r="AQ127" s="115"/>
      <c r="AR127" s="115"/>
      <c r="AS127" s="115">
        <v>0</v>
      </c>
      <c r="AT127" s="115"/>
      <c r="AU127" s="115"/>
      <c r="AV127" s="115"/>
      <c r="AW127" s="115"/>
      <c r="AX127" s="116">
        <v>0</v>
      </c>
      <c r="AY127" s="116"/>
      <c r="AZ127" s="116"/>
      <c r="BA127" s="116"/>
      <c r="BB127" s="116"/>
      <c r="BC127" s="116">
        <f>AN127-Y127</f>
        <v>0</v>
      </c>
      <c r="BD127" s="116"/>
      <c r="BE127" s="116"/>
      <c r="BF127" s="116"/>
      <c r="BG127" s="116"/>
      <c r="BH127" s="116">
        <f>AS127-AD127</f>
        <v>-1</v>
      </c>
      <c r="BI127" s="116"/>
      <c r="BJ127" s="116"/>
      <c r="BK127" s="116"/>
      <c r="BL127" s="116"/>
      <c r="BM127" s="116">
        <v>-1</v>
      </c>
      <c r="BN127" s="116"/>
      <c r="BO127" s="116"/>
      <c r="BP127" s="116"/>
      <c r="BQ127" s="116"/>
      <c r="BR127" s="11"/>
      <c r="BS127" s="11"/>
      <c r="BT127" s="11"/>
      <c r="BU127" s="11"/>
      <c r="BV127" s="11"/>
      <c r="BW127" s="11"/>
      <c r="BX127" s="11"/>
      <c r="BY127" s="11"/>
      <c r="BZ127" s="9"/>
    </row>
    <row r="128" spans="1:78" ht="66" customHeight="1">
      <c r="A128" s="42">
        <v>0</v>
      </c>
      <c r="B128" s="42"/>
      <c r="C128" s="112" t="s">
        <v>204</v>
      </c>
      <c r="D128" s="89"/>
      <c r="E128" s="89"/>
      <c r="F128" s="89"/>
      <c r="G128" s="89"/>
      <c r="H128" s="89"/>
      <c r="I128" s="90"/>
      <c r="J128" s="67" t="s">
        <v>79</v>
      </c>
      <c r="K128" s="67"/>
      <c r="L128" s="67"/>
      <c r="M128" s="67"/>
      <c r="N128" s="67"/>
      <c r="O128" s="67" t="s">
        <v>185</v>
      </c>
      <c r="P128" s="67"/>
      <c r="Q128" s="67"/>
      <c r="R128" s="67"/>
      <c r="S128" s="67"/>
      <c r="T128" s="67"/>
      <c r="U128" s="67"/>
      <c r="V128" s="67"/>
      <c r="W128" s="67"/>
      <c r="X128" s="67"/>
      <c r="Y128" s="115">
        <v>0</v>
      </c>
      <c r="Z128" s="115"/>
      <c r="AA128" s="115"/>
      <c r="AB128" s="115"/>
      <c r="AC128" s="115"/>
      <c r="AD128" s="115">
        <v>3</v>
      </c>
      <c r="AE128" s="115"/>
      <c r="AF128" s="115"/>
      <c r="AG128" s="115"/>
      <c r="AH128" s="115"/>
      <c r="AI128" s="115">
        <v>3</v>
      </c>
      <c r="AJ128" s="115"/>
      <c r="AK128" s="115"/>
      <c r="AL128" s="115"/>
      <c r="AM128" s="115"/>
      <c r="AN128" s="115">
        <v>0</v>
      </c>
      <c r="AO128" s="115"/>
      <c r="AP128" s="115"/>
      <c r="AQ128" s="115"/>
      <c r="AR128" s="115"/>
      <c r="AS128" s="115">
        <v>3</v>
      </c>
      <c r="AT128" s="115"/>
      <c r="AU128" s="115"/>
      <c r="AV128" s="115"/>
      <c r="AW128" s="115"/>
      <c r="AX128" s="116">
        <v>3</v>
      </c>
      <c r="AY128" s="116"/>
      <c r="AZ128" s="116"/>
      <c r="BA128" s="116"/>
      <c r="BB128" s="116"/>
      <c r="BC128" s="116">
        <f>AN128-Y128</f>
        <v>0</v>
      </c>
      <c r="BD128" s="116"/>
      <c r="BE128" s="116"/>
      <c r="BF128" s="116"/>
      <c r="BG128" s="116"/>
      <c r="BH128" s="116">
        <f>AS128-AD128</f>
        <v>0</v>
      </c>
      <c r="BI128" s="116"/>
      <c r="BJ128" s="116"/>
      <c r="BK128" s="116"/>
      <c r="BL128" s="116"/>
      <c r="BM128" s="116">
        <v>0</v>
      </c>
      <c r="BN128" s="116"/>
      <c r="BO128" s="116"/>
      <c r="BP128" s="116"/>
      <c r="BQ128" s="116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80" ht="66" customHeight="1">
      <c r="A129" s="42">
        <v>0</v>
      </c>
      <c r="B129" s="42"/>
      <c r="C129" s="112" t="s">
        <v>205</v>
      </c>
      <c r="D129" s="89"/>
      <c r="E129" s="89"/>
      <c r="F129" s="89"/>
      <c r="G129" s="89"/>
      <c r="H129" s="89"/>
      <c r="I129" s="90"/>
      <c r="J129" s="67" t="s">
        <v>79</v>
      </c>
      <c r="K129" s="67"/>
      <c r="L129" s="67"/>
      <c r="M129" s="67"/>
      <c r="N129" s="67"/>
      <c r="O129" s="67" t="s">
        <v>185</v>
      </c>
      <c r="P129" s="67"/>
      <c r="Q129" s="67"/>
      <c r="R129" s="67"/>
      <c r="S129" s="67"/>
      <c r="T129" s="67"/>
      <c r="U129" s="67"/>
      <c r="V129" s="67"/>
      <c r="W129" s="67"/>
      <c r="X129" s="67"/>
      <c r="Y129" s="115">
        <v>0</v>
      </c>
      <c r="Z129" s="115"/>
      <c r="AA129" s="115"/>
      <c r="AB129" s="115"/>
      <c r="AC129" s="115"/>
      <c r="AD129" s="115">
        <v>1</v>
      </c>
      <c r="AE129" s="115"/>
      <c r="AF129" s="115"/>
      <c r="AG129" s="115"/>
      <c r="AH129" s="115"/>
      <c r="AI129" s="115">
        <v>1</v>
      </c>
      <c r="AJ129" s="115"/>
      <c r="AK129" s="115"/>
      <c r="AL129" s="115"/>
      <c r="AM129" s="115"/>
      <c r="AN129" s="115">
        <v>0</v>
      </c>
      <c r="AO129" s="115"/>
      <c r="AP129" s="115"/>
      <c r="AQ129" s="115"/>
      <c r="AR129" s="115"/>
      <c r="AS129" s="115">
        <v>1</v>
      </c>
      <c r="AT129" s="115"/>
      <c r="AU129" s="115"/>
      <c r="AV129" s="115"/>
      <c r="AW129" s="115"/>
      <c r="AX129" s="116">
        <v>1</v>
      </c>
      <c r="AY129" s="116"/>
      <c r="AZ129" s="116"/>
      <c r="BA129" s="116"/>
      <c r="BB129" s="116"/>
      <c r="BC129" s="116">
        <f>AN129-Y129</f>
        <v>0</v>
      </c>
      <c r="BD129" s="116"/>
      <c r="BE129" s="116"/>
      <c r="BF129" s="116"/>
      <c r="BG129" s="116"/>
      <c r="BH129" s="116">
        <f>AS129-AD129</f>
        <v>0</v>
      </c>
      <c r="BI129" s="116"/>
      <c r="BJ129" s="116"/>
      <c r="BK129" s="116"/>
      <c r="BL129" s="116"/>
      <c r="BM129" s="116">
        <v>0</v>
      </c>
      <c r="BN129" s="116"/>
      <c r="BO129" s="116"/>
      <c r="BP129" s="116"/>
      <c r="BQ129" s="116"/>
      <c r="BR129" s="11"/>
      <c r="BS129" s="11"/>
      <c r="BT129" s="11"/>
      <c r="BU129" s="11"/>
      <c r="BV129" s="11"/>
      <c r="BW129" s="11"/>
      <c r="BX129" s="11"/>
      <c r="BY129" s="11"/>
      <c r="BZ129" s="9"/>
    </row>
    <row r="130" spans="1:80" ht="92.4" customHeight="1">
      <c r="A130" s="42">
        <v>0</v>
      </c>
      <c r="B130" s="42"/>
      <c r="C130" s="112" t="s">
        <v>206</v>
      </c>
      <c r="D130" s="89"/>
      <c r="E130" s="89"/>
      <c r="F130" s="89"/>
      <c r="G130" s="89"/>
      <c r="H130" s="89"/>
      <c r="I130" s="90"/>
      <c r="J130" s="67" t="s">
        <v>79</v>
      </c>
      <c r="K130" s="67"/>
      <c r="L130" s="67"/>
      <c r="M130" s="67"/>
      <c r="N130" s="67"/>
      <c r="O130" s="67" t="s">
        <v>185</v>
      </c>
      <c r="P130" s="67"/>
      <c r="Q130" s="67"/>
      <c r="R130" s="67"/>
      <c r="S130" s="67"/>
      <c r="T130" s="67"/>
      <c r="U130" s="67"/>
      <c r="V130" s="67"/>
      <c r="W130" s="67"/>
      <c r="X130" s="67"/>
      <c r="Y130" s="115">
        <v>0</v>
      </c>
      <c r="Z130" s="115"/>
      <c r="AA130" s="115"/>
      <c r="AB130" s="115"/>
      <c r="AC130" s="115"/>
      <c r="AD130" s="115">
        <v>1</v>
      </c>
      <c r="AE130" s="115"/>
      <c r="AF130" s="115"/>
      <c r="AG130" s="115"/>
      <c r="AH130" s="115"/>
      <c r="AI130" s="115">
        <v>1</v>
      </c>
      <c r="AJ130" s="115"/>
      <c r="AK130" s="115"/>
      <c r="AL130" s="115"/>
      <c r="AM130" s="115"/>
      <c r="AN130" s="115">
        <v>0</v>
      </c>
      <c r="AO130" s="115"/>
      <c r="AP130" s="115"/>
      <c r="AQ130" s="115"/>
      <c r="AR130" s="115"/>
      <c r="AS130" s="115">
        <v>1</v>
      </c>
      <c r="AT130" s="115"/>
      <c r="AU130" s="115"/>
      <c r="AV130" s="115"/>
      <c r="AW130" s="115"/>
      <c r="AX130" s="116">
        <v>1</v>
      </c>
      <c r="AY130" s="116"/>
      <c r="AZ130" s="116"/>
      <c r="BA130" s="116"/>
      <c r="BB130" s="116"/>
      <c r="BC130" s="116">
        <f>AN130-Y130</f>
        <v>0</v>
      </c>
      <c r="BD130" s="116"/>
      <c r="BE130" s="116"/>
      <c r="BF130" s="116"/>
      <c r="BG130" s="116"/>
      <c r="BH130" s="116">
        <f>AS130-AD130</f>
        <v>0</v>
      </c>
      <c r="BI130" s="116"/>
      <c r="BJ130" s="116"/>
      <c r="BK130" s="116"/>
      <c r="BL130" s="116"/>
      <c r="BM130" s="116">
        <v>0</v>
      </c>
      <c r="BN130" s="116"/>
      <c r="BO130" s="116"/>
      <c r="BP130" s="116"/>
      <c r="BQ130" s="116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80" ht="105.6" customHeight="1">
      <c r="A131" s="42">
        <v>0</v>
      </c>
      <c r="B131" s="42"/>
      <c r="C131" s="112" t="s">
        <v>207</v>
      </c>
      <c r="D131" s="89"/>
      <c r="E131" s="89"/>
      <c r="F131" s="89"/>
      <c r="G131" s="89"/>
      <c r="H131" s="89"/>
      <c r="I131" s="90"/>
      <c r="J131" s="67" t="s">
        <v>79</v>
      </c>
      <c r="K131" s="67"/>
      <c r="L131" s="67"/>
      <c r="M131" s="67"/>
      <c r="N131" s="67"/>
      <c r="O131" s="67" t="s">
        <v>185</v>
      </c>
      <c r="P131" s="67"/>
      <c r="Q131" s="67"/>
      <c r="R131" s="67"/>
      <c r="S131" s="67"/>
      <c r="T131" s="67"/>
      <c r="U131" s="67"/>
      <c r="V131" s="67"/>
      <c r="W131" s="67"/>
      <c r="X131" s="67"/>
      <c r="Y131" s="115">
        <v>0</v>
      </c>
      <c r="Z131" s="115"/>
      <c r="AA131" s="115"/>
      <c r="AB131" s="115"/>
      <c r="AC131" s="115"/>
      <c r="AD131" s="115">
        <v>1</v>
      </c>
      <c r="AE131" s="115"/>
      <c r="AF131" s="115"/>
      <c r="AG131" s="115"/>
      <c r="AH131" s="115"/>
      <c r="AI131" s="115">
        <v>1</v>
      </c>
      <c r="AJ131" s="115"/>
      <c r="AK131" s="115"/>
      <c r="AL131" s="115"/>
      <c r="AM131" s="115"/>
      <c r="AN131" s="115">
        <v>0</v>
      </c>
      <c r="AO131" s="115"/>
      <c r="AP131" s="115"/>
      <c r="AQ131" s="115"/>
      <c r="AR131" s="115"/>
      <c r="AS131" s="115">
        <v>1</v>
      </c>
      <c r="AT131" s="115"/>
      <c r="AU131" s="115"/>
      <c r="AV131" s="115"/>
      <c r="AW131" s="115"/>
      <c r="AX131" s="116">
        <v>1</v>
      </c>
      <c r="AY131" s="116"/>
      <c r="AZ131" s="116"/>
      <c r="BA131" s="116"/>
      <c r="BB131" s="116"/>
      <c r="BC131" s="116">
        <f>AN131-Y131</f>
        <v>0</v>
      </c>
      <c r="BD131" s="116"/>
      <c r="BE131" s="116"/>
      <c r="BF131" s="116"/>
      <c r="BG131" s="116"/>
      <c r="BH131" s="116">
        <f>AS131-AD131</f>
        <v>0</v>
      </c>
      <c r="BI131" s="116"/>
      <c r="BJ131" s="116"/>
      <c r="BK131" s="116"/>
      <c r="BL131" s="116"/>
      <c r="BM131" s="116">
        <v>0</v>
      </c>
      <c r="BN131" s="116"/>
      <c r="BO131" s="116"/>
      <c r="BP131" s="116"/>
      <c r="BQ131" s="116"/>
      <c r="BR131" s="11"/>
      <c r="BS131" s="11"/>
      <c r="BT131" s="11"/>
      <c r="BU131" s="11"/>
      <c r="BV131" s="11"/>
      <c r="BW131" s="11"/>
      <c r="BX131" s="11"/>
      <c r="BY131" s="11"/>
      <c r="BZ131" s="9"/>
    </row>
    <row r="132" spans="1:80" ht="79.2" customHeight="1">
      <c r="A132" s="42">
        <v>0</v>
      </c>
      <c r="B132" s="42"/>
      <c r="C132" s="112" t="s">
        <v>208</v>
      </c>
      <c r="D132" s="89"/>
      <c r="E132" s="89"/>
      <c r="F132" s="89"/>
      <c r="G132" s="89"/>
      <c r="H132" s="89"/>
      <c r="I132" s="90"/>
      <c r="J132" s="67" t="s">
        <v>79</v>
      </c>
      <c r="K132" s="67"/>
      <c r="L132" s="67"/>
      <c r="M132" s="67"/>
      <c r="N132" s="67"/>
      <c r="O132" s="67" t="s">
        <v>185</v>
      </c>
      <c r="P132" s="67"/>
      <c r="Q132" s="67"/>
      <c r="R132" s="67"/>
      <c r="S132" s="67"/>
      <c r="T132" s="67"/>
      <c r="U132" s="67"/>
      <c r="V132" s="67"/>
      <c r="W132" s="67"/>
      <c r="X132" s="67"/>
      <c r="Y132" s="115">
        <v>0</v>
      </c>
      <c r="Z132" s="115"/>
      <c r="AA132" s="115"/>
      <c r="AB132" s="115"/>
      <c r="AC132" s="115"/>
      <c r="AD132" s="115">
        <v>1</v>
      </c>
      <c r="AE132" s="115"/>
      <c r="AF132" s="115"/>
      <c r="AG132" s="115"/>
      <c r="AH132" s="115"/>
      <c r="AI132" s="115">
        <v>1</v>
      </c>
      <c r="AJ132" s="115"/>
      <c r="AK132" s="115"/>
      <c r="AL132" s="115"/>
      <c r="AM132" s="115"/>
      <c r="AN132" s="115">
        <v>0</v>
      </c>
      <c r="AO132" s="115"/>
      <c r="AP132" s="115"/>
      <c r="AQ132" s="115"/>
      <c r="AR132" s="115"/>
      <c r="AS132" s="115">
        <v>1</v>
      </c>
      <c r="AT132" s="115"/>
      <c r="AU132" s="115"/>
      <c r="AV132" s="115"/>
      <c r="AW132" s="115"/>
      <c r="AX132" s="116">
        <v>1</v>
      </c>
      <c r="AY132" s="116"/>
      <c r="AZ132" s="116"/>
      <c r="BA132" s="116"/>
      <c r="BB132" s="116"/>
      <c r="BC132" s="116">
        <f>AN132-Y132</f>
        <v>0</v>
      </c>
      <c r="BD132" s="116"/>
      <c r="BE132" s="116"/>
      <c r="BF132" s="116"/>
      <c r="BG132" s="116"/>
      <c r="BH132" s="116">
        <f>AS132-AD132</f>
        <v>0</v>
      </c>
      <c r="BI132" s="116"/>
      <c r="BJ132" s="116"/>
      <c r="BK132" s="116"/>
      <c r="BL132" s="116"/>
      <c r="BM132" s="116">
        <v>0</v>
      </c>
      <c r="BN132" s="116"/>
      <c r="BO132" s="116"/>
      <c r="BP132" s="116"/>
      <c r="BQ132" s="116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80" ht="105.6" customHeight="1">
      <c r="A133" s="42">
        <v>0</v>
      </c>
      <c r="B133" s="42"/>
      <c r="C133" s="112" t="s">
        <v>209</v>
      </c>
      <c r="D133" s="89"/>
      <c r="E133" s="89"/>
      <c r="F133" s="89"/>
      <c r="G133" s="89"/>
      <c r="H133" s="89"/>
      <c r="I133" s="90"/>
      <c r="J133" s="67" t="s">
        <v>79</v>
      </c>
      <c r="K133" s="67"/>
      <c r="L133" s="67"/>
      <c r="M133" s="67"/>
      <c r="N133" s="67"/>
      <c r="O133" s="67" t="s">
        <v>185</v>
      </c>
      <c r="P133" s="67"/>
      <c r="Q133" s="67"/>
      <c r="R133" s="67"/>
      <c r="S133" s="67"/>
      <c r="T133" s="67"/>
      <c r="U133" s="67"/>
      <c r="V133" s="67"/>
      <c r="W133" s="67"/>
      <c r="X133" s="67"/>
      <c r="Y133" s="115">
        <v>0</v>
      </c>
      <c r="Z133" s="115"/>
      <c r="AA133" s="115"/>
      <c r="AB133" s="115"/>
      <c r="AC133" s="115"/>
      <c r="AD133" s="115">
        <v>1</v>
      </c>
      <c r="AE133" s="115"/>
      <c r="AF133" s="115"/>
      <c r="AG133" s="115"/>
      <c r="AH133" s="115"/>
      <c r="AI133" s="115">
        <v>1</v>
      </c>
      <c r="AJ133" s="115"/>
      <c r="AK133" s="115"/>
      <c r="AL133" s="115"/>
      <c r="AM133" s="115"/>
      <c r="AN133" s="115">
        <v>0</v>
      </c>
      <c r="AO133" s="115"/>
      <c r="AP133" s="115"/>
      <c r="AQ133" s="115"/>
      <c r="AR133" s="115"/>
      <c r="AS133" s="115">
        <v>0</v>
      </c>
      <c r="AT133" s="115"/>
      <c r="AU133" s="115"/>
      <c r="AV133" s="115"/>
      <c r="AW133" s="115"/>
      <c r="AX133" s="116">
        <v>0</v>
      </c>
      <c r="AY133" s="116"/>
      <c r="AZ133" s="116"/>
      <c r="BA133" s="116"/>
      <c r="BB133" s="116"/>
      <c r="BC133" s="116">
        <f>AN133-Y133</f>
        <v>0</v>
      </c>
      <c r="BD133" s="116"/>
      <c r="BE133" s="116"/>
      <c r="BF133" s="116"/>
      <c r="BG133" s="116"/>
      <c r="BH133" s="116">
        <f>AS133-AD133</f>
        <v>-1</v>
      </c>
      <c r="BI133" s="116"/>
      <c r="BJ133" s="116"/>
      <c r="BK133" s="116"/>
      <c r="BL133" s="116"/>
      <c r="BM133" s="116">
        <v>-1</v>
      </c>
      <c r="BN133" s="116"/>
      <c r="BO133" s="116"/>
      <c r="BP133" s="116"/>
      <c r="BQ133" s="116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80" ht="145.19999999999999" customHeight="1">
      <c r="A134" s="42">
        <v>0</v>
      </c>
      <c r="B134" s="42"/>
      <c r="C134" s="112" t="s">
        <v>210</v>
      </c>
      <c r="D134" s="89"/>
      <c r="E134" s="89"/>
      <c r="F134" s="89"/>
      <c r="G134" s="89"/>
      <c r="H134" s="89"/>
      <c r="I134" s="90"/>
      <c r="J134" s="67" t="s">
        <v>79</v>
      </c>
      <c r="K134" s="67"/>
      <c r="L134" s="67"/>
      <c r="M134" s="67"/>
      <c r="N134" s="67"/>
      <c r="O134" s="67" t="s">
        <v>185</v>
      </c>
      <c r="P134" s="67"/>
      <c r="Q134" s="67"/>
      <c r="R134" s="67"/>
      <c r="S134" s="67"/>
      <c r="T134" s="67"/>
      <c r="U134" s="67"/>
      <c r="V134" s="67"/>
      <c r="W134" s="67"/>
      <c r="X134" s="67"/>
      <c r="Y134" s="115">
        <v>0</v>
      </c>
      <c r="Z134" s="115"/>
      <c r="AA134" s="115"/>
      <c r="AB134" s="115"/>
      <c r="AC134" s="115"/>
      <c r="AD134" s="115">
        <v>1</v>
      </c>
      <c r="AE134" s="115"/>
      <c r="AF134" s="115"/>
      <c r="AG134" s="115"/>
      <c r="AH134" s="115"/>
      <c r="AI134" s="115">
        <v>1</v>
      </c>
      <c r="AJ134" s="115"/>
      <c r="AK134" s="115"/>
      <c r="AL134" s="115"/>
      <c r="AM134" s="115"/>
      <c r="AN134" s="115">
        <v>0</v>
      </c>
      <c r="AO134" s="115"/>
      <c r="AP134" s="115"/>
      <c r="AQ134" s="115"/>
      <c r="AR134" s="115"/>
      <c r="AS134" s="115">
        <v>0</v>
      </c>
      <c r="AT134" s="115"/>
      <c r="AU134" s="115"/>
      <c r="AV134" s="115"/>
      <c r="AW134" s="115"/>
      <c r="AX134" s="116">
        <v>0</v>
      </c>
      <c r="AY134" s="116"/>
      <c r="AZ134" s="116"/>
      <c r="BA134" s="116"/>
      <c r="BB134" s="116"/>
      <c r="BC134" s="116">
        <f>AN134-Y134</f>
        <v>0</v>
      </c>
      <c r="BD134" s="116"/>
      <c r="BE134" s="116"/>
      <c r="BF134" s="116"/>
      <c r="BG134" s="116"/>
      <c r="BH134" s="116">
        <f>AS134-AD134</f>
        <v>-1</v>
      </c>
      <c r="BI134" s="116"/>
      <c r="BJ134" s="116"/>
      <c r="BK134" s="116"/>
      <c r="BL134" s="116"/>
      <c r="BM134" s="116">
        <v>-1</v>
      </c>
      <c r="BN134" s="116"/>
      <c r="BO134" s="116"/>
      <c r="BP134" s="116"/>
      <c r="BQ134" s="116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80" ht="39.6" customHeight="1">
      <c r="A135" s="42">
        <v>0</v>
      </c>
      <c r="B135" s="42"/>
      <c r="C135" s="112" t="s">
        <v>211</v>
      </c>
      <c r="D135" s="89"/>
      <c r="E135" s="89"/>
      <c r="F135" s="89"/>
      <c r="G135" s="89"/>
      <c r="H135" s="89"/>
      <c r="I135" s="90"/>
      <c r="J135" s="67" t="s">
        <v>79</v>
      </c>
      <c r="K135" s="67"/>
      <c r="L135" s="67"/>
      <c r="M135" s="67"/>
      <c r="N135" s="67"/>
      <c r="O135" s="67" t="s">
        <v>185</v>
      </c>
      <c r="P135" s="67"/>
      <c r="Q135" s="67"/>
      <c r="R135" s="67"/>
      <c r="S135" s="67"/>
      <c r="T135" s="67"/>
      <c r="U135" s="67"/>
      <c r="V135" s="67"/>
      <c r="W135" s="67"/>
      <c r="X135" s="67"/>
      <c r="Y135" s="115">
        <v>0</v>
      </c>
      <c r="Z135" s="115"/>
      <c r="AA135" s="115"/>
      <c r="AB135" s="115"/>
      <c r="AC135" s="115"/>
      <c r="AD135" s="115">
        <v>1</v>
      </c>
      <c r="AE135" s="115"/>
      <c r="AF135" s="115"/>
      <c r="AG135" s="115"/>
      <c r="AH135" s="115"/>
      <c r="AI135" s="115">
        <v>1</v>
      </c>
      <c r="AJ135" s="115"/>
      <c r="AK135" s="115"/>
      <c r="AL135" s="115"/>
      <c r="AM135" s="115"/>
      <c r="AN135" s="115">
        <v>0</v>
      </c>
      <c r="AO135" s="115"/>
      <c r="AP135" s="115"/>
      <c r="AQ135" s="115"/>
      <c r="AR135" s="115"/>
      <c r="AS135" s="115">
        <v>0</v>
      </c>
      <c r="AT135" s="115"/>
      <c r="AU135" s="115"/>
      <c r="AV135" s="115"/>
      <c r="AW135" s="115"/>
      <c r="AX135" s="116">
        <v>0</v>
      </c>
      <c r="AY135" s="116"/>
      <c r="AZ135" s="116"/>
      <c r="BA135" s="116"/>
      <c r="BB135" s="116"/>
      <c r="BC135" s="116">
        <f>AN135-Y135</f>
        <v>0</v>
      </c>
      <c r="BD135" s="116"/>
      <c r="BE135" s="116"/>
      <c r="BF135" s="116"/>
      <c r="BG135" s="116"/>
      <c r="BH135" s="116">
        <f>AS135-AD135</f>
        <v>-1</v>
      </c>
      <c r="BI135" s="116"/>
      <c r="BJ135" s="116"/>
      <c r="BK135" s="116"/>
      <c r="BL135" s="116"/>
      <c r="BM135" s="116">
        <v>-1</v>
      </c>
      <c r="BN135" s="116"/>
      <c r="BO135" s="116"/>
      <c r="BP135" s="116"/>
      <c r="BQ135" s="116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80" ht="26.4" customHeight="1">
      <c r="A136" s="42">
        <v>0</v>
      </c>
      <c r="B136" s="42"/>
      <c r="C136" s="112" t="s">
        <v>212</v>
      </c>
      <c r="D136" s="89"/>
      <c r="E136" s="89"/>
      <c r="F136" s="89"/>
      <c r="G136" s="89"/>
      <c r="H136" s="89"/>
      <c r="I136" s="90"/>
      <c r="J136" s="67" t="s">
        <v>79</v>
      </c>
      <c r="K136" s="67"/>
      <c r="L136" s="67"/>
      <c r="M136" s="67"/>
      <c r="N136" s="67"/>
      <c r="O136" s="67" t="s">
        <v>185</v>
      </c>
      <c r="P136" s="67"/>
      <c r="Q136" s="67"/>
      <c r="R136" s="67"/>
      <c r="S136" s="67"/>
      <c r="T136" s="67"/>
      <c r="U136" s="67"/>
      <c r="V136" s="67"/>
      <c r="W136" s="67"/>
      <c r="X136" s="67"/>
      <c r="Y136" s="115">
        <v>0</v>
      </c>
      <c r="Z136" s="115"/>
      <c r="AA136" s="115"/>
      <c r="AB136" s="115"/>
      <c r="AC136" s="115"/>
      <c r="AD136" s="115">
        <v>1</v>
      </c>
      <c r="AE136" s="115"/>
      <c r="AF136" s="115"/>
      <c r="AG136" s="115"/>
      <c r="AH136" s="115"/>
      <c r="AI136" s="115">
        <v>1</v>
      </c>
      <c r="AJ136" s="115"/>
      <c r="AK136" s="115"/>
      <c r="AL136" s="115"/>
      <c r="AM136" s="115"/>
      <c r="AN136" s="115">
        <v>0</v>
      </c>
      <c r="AO136" s="115"/>
      <c r="AP136" s="115"/>
      <c r="AQ136" s="115"/>
      <c r="AR136" s="115"/>
      <c r="AS136" s="115">
        <v>1</v>
      </c>
      <c r="AT136" s="115"/>
      <c r="AU136" s="115"/>
      <c r="AV136" s="115"/>
      <c r="AW136" s="115"/>
      <c r="AX136" s="116">
        <v>1</v>
      </c>
      <c r="AY136" s="116"/>
      <c r="AZ136" s="116"/>
      <c r="BA136" s="116"/>
      <c r="BB136" s="116"/>
      <c r="BC136" s="116">
        <f>AN136-Y136</f>
        <v>0</v>
      </c>
      <c r="BD136" s="116"/>
      <c r="BE136" s="116"/>
      <c r="BF136" s="116"/>
      <c r="BG136" s="116"/>
      <c r="BH136" s="116">
        <f>AS136-AD136</f>
        <v>0</v>
      </c>
      <c r="BI136" s="116"/>
      <c r="BJ136" s="116"/>
      <c r="BK136" s="116"/>
      <c r="BL136" s="116"/>
      <c r="BM136" s="116">
        <v>0</v>
      </c>
      <c r="BN136" s="116"/>
      <c r="BO136" s="116"/>
      <c r="BP136" s="116"/>
      <c r="BQ136" s="116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80" s="95" customFormat="1" ht="15.6">
      <c r="A137" s="91">
        <v>0</v>
      </c>
      <c r="B137" s="91"/>
      <c r="C137" s="109" t="s">
        <v>80</v>
      </c>
      <c r="D137" s="93"/>
      <c r="E137" s="93"/>
      <c r="F137" s="93"/>
      <c r="G137" s="93"/>
      <c r="H137" s="93"/>
      <c r="I137" s="94"/>
      <c r="J137" s="104" t="s">
        <v>73</v>
      </c>
      <c r="K137" s="104"/>
      <c r="L137" s="104"/>
      <c r="M137" s="104"/>
      <c r="N137" s="104"/>
      <c r="O137" s="104" t="s">
        <v>73</v>
      </c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7"/>
      <c r="BS137" s="107"/>
      <c r="BT137" s="107"/>
      <c r="BU137" s="107"/>
      <c r="BV137" s="107"/>
      <c r="BW137" s="107"/>
      <c r="BX137" s="107"/>
      <c r="BY137" s="107"/>
      <c r="BZ137" s="108"/>
    </row>
    <row r="138" spans="1:80" ht="39.6" customHeight="1">
      <c r="A138" s="42">
        <v>0</v>
      </c>
      <c r="B138" s="42"/>
      <c r="C138" s="112" t="s">
        <v>213</v>
      </c>
      <c r="D138" s="89"/>
      <c r="E138" s="89"/>
      <c r="F138" s="89"/>
      <c r="G138" s="89"/>
      <c r="H138" s="89"/>
      <c r="I138" s="90"/>
      <c r="J138" s="67" t="s">
        <v>75</v>
      </c>
      <c r="K138" s="67"/>
      <c r="L138" s="67"/>
      <c r="M138" s="67"/>
      <c r="N138" s="67"/>
      <c r="O138" s="67" t="s">
        <v>185</v>
      </c>
      <c r="P138" s="67"/>
      <c r="Q138" s="67"/>
      <c r="R138" s="67"/>
      <c r="S138" s="67"/>
      <c r="T138" s="67"/>
      <c r="U138" s="67"/>
      <c r="V138" s="67"/>
      <c r="W138" s="67"/>
      <c r="X138" s="67"/>
      <c r="Y138" s="115">
        <v>0</v>
      </c>
      <c r="Z138" s="115"/>
      <c r="AA138" s="115"/>
      <c r="AB138" s="115"/>
      <c r="AC138" s="115"/>
      <c r="AD138" s="115">
        <v>1040504</v>
      </c>
      <c r="AE138" s="115"/>
      <c r="AF138" s="115"/>
      <c r="AG138" s="115"/>
      <c r="AH138" s="115"/>
      <c r="AI138" s="115">
        <v>1040504</v>
      </c>
      <c r="AJ138" s="115"/>
      <c r="AK138" s="115"/>
      <c r="AL138" s="115"/>
      <c r="AM138" s="115"/>
      <c r="AN138" s="115">
        <v>0</v>
      </c>
      <c r="AO138" s="115"/>
      <c r="AP138" s="115"/>
      <c r="AQ138" s="115"/>
      <c r="AR138" s="115"/>
      <c r="AS138" s="115">
        <v>780050</v>
      </c>
      <c r="AT138" s="115"/>
      <c r="AU138" s="115"/>
      <c r="AV138" s="115"/>
      <c r="AW138" s="115"/>
      <c r="AX138" s="116">
        <v>780050</v>
      </c>
      <c r="AY138" s="116"/>
      <c r="AZ138" s="116"/>
      <c r="BA138" s="116"/>
      <c r="BB138" s="116"/>
      <c r="BC138" s="116">
        <f>AN138-Y138</f>
        <v>0</v>
      </c>
      <c r="BD138" s="116"/>
      <c r="BE138" s="116"/>
      <c r="BF138" s="116"/>
      <c r="BG138" s="116"/>
      <c r="BH138" s="116">
        <f>AS138-AD138</f>
        <v>-260454</v>
      </c>
      <c r="BI138" s="116"/>
      <c r="BJ138" s="116"/>
      <c r="BK138" s="116"/>
      <c r="BL138" s="116"/>
      <c r="BM138" s="116">
        <v>-260454</v>
      </c>
      <c r="BN138" s="116"/>
      <c r="BO138" s="116"/>
      <c r="BP138" s="116"/>
      <c r="BQ138" s="116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80" s="95" customFormat="1" ht="15.6">
      <c r="A139" s="91">
        <v>0</v>
      </c>
      <c r="B139" s="91"/>
      <c r="C139" s="109" t="s">
        <v>82</v>
      </c>
      <c r="D139" s="93"/>
      <c r="E139" s="93"/>
      <c r="F139" s="93"/>
      <c r="G139" s="93"/>
      <c r="H139" s="93"/>
      <c r="I139" s="94"/>
      <c r="J139" s="104" t="s">
        <v>73</v>
      </c>
      <c r="K139" s="104"/>
      <c r="L139" s="104"/>
      <c r="M139" s="104"/>
      <c r="N139" s="104"/>
      <c r="O139" s="104" t="s">
        <v>73</v>
      </c>
      <c r="P139" s="104"/>
      <c r="Q139" s="104"/>
      <c r="R139" s="104"/>
      <c r="S139" s="104"/>
      <c r="T139" s="104"/>
      <c r="U139" s="104"/>
      <c r="V139" s="104"/>
      <c r="W139" s="104"/>
      <c r="X139" s="104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7"/>
      <c r="BS139" s="107"/>
      <c r="BT139" s="107"/>
      <c r="BU139" s="107"/>
      <c r="BV139" s="107"/>
      <c r="BW139" s="107"/>
      <c r="BX139" s="107"/>
      <c r="BY139" s="107"/>
      <c r="BZ139" s="108"/>
    </row>
    <row r="140" spans="1:80" ht="52.8" customHeight="1">
      <c r="A140" s="42">
        <v>0</v>
      </c>
      <c r="B140" s="42"/>
      <c r="C140" s="112" t="s">
        <v>214</v>
      </c>
      <c r="D140" s="89"/>
      <c r="E140" s="89"/>
      <c r="F140" s="89"/>
      <c r="G140" s="89"/>
      <c r="H140" s="89"/>
      <c r="I140" s="90"/>
      <c r="J140" s="67" t="s">
        <v>84</v>
      </c>
      <c r="K140" s="67"/>
      <c r="L140" s="67"/>
      <c r="M140" s="67"/>
      <c r="N140" s="67"/>
      <c r="O140" s="67" t="s">
        <v>185</v>
      </c>
      <c r="P140" s="67"/>
      <c r="Q140" s="67"/>
      <c r="R140" s="67"/>
      <c r="S140" s="67"/>
      <c r="T140" s="67"/>
      <c r="U140" s="67"/>
      <c r="V140" s="67"/>
      <c r="W140" s="67"/>
      <c r="X140" s="67"/>
      <c r="Y140" s="115">
        <v>0</v>
      </c>
      <c r="Z140" s="115"/>
      <c r="AA140" s="115"/>
      <c r="AB140" s="115"/>
      <c r="AC140" s="115"/>
      <c r="AD140" s="115">
        <v>100</v>
      </c>
      <c r="AE140" s="115"/>
      <c r="AF140" s="115"/>
      <c r="AG140" s="115"/>
      <c r="AH140" s="115"/>
      <c r="AI140" s="115">
        <v>100</v>
      </c>
      <c r="AJ140" s="115"/>
      <c r="AK140" s="115"/>
      <c r="AL140" s="115"/>
      <c r="AM140" s="115"/>
      <c r="AN140" s="115">
        <v>0</v>
      </c>
      <c r="AO140" s="115"/>
      <c r="AP140" s="115"/>
      <c r="AQ140" s="115"/>
      <c r="AR140" s="115"/>
      <c r="AS140" s="115">
        <v>0</v>
      </c>
      <c r="AT140" s="115"/>
      <c r="AU140" s="115"/>
      <c r="AV140" s="115"/>
      <c r="AW140" s="115"/>
      <c r="AX140" s="116">
        <v>0</v>
      </c>
      <c r="AY140" s="116"/>
      <c r="AZ140" s="116"/>
      <c r="BA140" s="116"/>
      <c r="BB140" s="116"/>
      <c r="BC140" s="116">
        <f>AN140-Y140</f>
        <v>0</v>
      </c>
      <c r="BD140" s="116"/>
      <c r="BE140" s="116"/>
      <c r="BF140" s="116"/>
      <c r="BG140" s="116"/>
      <c r="BH140" s="116">
        <f>AS140-AD140</f>
        <v>-100</v>
      </c>
      <c r="BI140" s="116"/>
      <c r="BJ140" s="116"/>
      <c r="BK140" s="116"/>
      <c r="BL140" s="116"/>
      <c r="BM140" s="116">
        <v>-100</v>
      </c>
      <c r="BN140" s="116"/>
      <c r="BO140" s="116"/>
      <c r="BP140" s="116"/>
      <c r="BQ140" s="116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80" ht="52.8" customHeight="1">
      <c r="A141" s="42"/>
      <c r="B141" s="42"/>
      <c r="C141" s="117" t="s">
        <v>216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9"/>
      <c r="BR141" s="11"/>
      <c r="BS141" s="11"/>
      <c r="BT141" s="11"/>
      <c r="BU141" s="11"/>
      <c r="BV141" s="11"/>
      <c r="BW141" s="11"/>
      <c r="BX141" s="11"/>
      <c r="BY141" s="11"/>
      <c r="BZ141" s="9"/>
      <c r="CB141" s="1" t="s">
        <v>215</v>
      </c>
    </row>
    <row r="143" spans="1:80" ht="15.9" customHeight="1">
      <c r="A143" s="37" t="s">
        <v>51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</row>
    <row r="144" spans="1:80" ht="15.9" customHeight="1">
      <c r="A144" s="122" t="s">
        <v>88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</row>
    <row r="145" spans="1:64" ht="15.9" customHeight="1">
      <c r="A145" s="17"/>
      <c r="B145" s="17"/>
      <c r="C145" s="17"/>
      <c r="D145" s="17"/>
      <c r="E145" s="17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ht="12" customHeight="1">
      <c r="A146" s="30" t="s">
        <v>65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t="15.9" customHeight="1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42" customHeight="1">
      <c r="A148" s="126" t="s">
        <v>91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3"/>
      <c r="AO148" s="3"/>
      <c r="AP148" s="127" t="s">
        <v>93</v>
      </c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</row>
    <row r="149" spans="1:64">
      <c r="W149" s="75" t="s">
        <v>9</v>
      </c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4"/>
      <c r="AO149" s="4"/>
      <c r="AP149" s="75" t="s">
        <v>10</v>
      </c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</row>
    <row r="152" spans="1:64" ht="15.9" customHeight="1">
      <c r="A152" s="126" t="s">
        <v>92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3"/>
      <c r="AO152" s="3"/>
      <c r="AP152" s="127" t="s">
        <v>94</v>
      </c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</row>
    <row r="153" spans="1:64">
      <c r="W153" s="75" t="s">
        <v>9</v>
      </c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4"/>
      <c r="AO153" s="4"/>
      <c r="AP153" s="75" t="s">
        <v>10</v>
      </c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</row>
  </sheetData>
  <mergeCells count="996">
    <mergeCell ref="C141:BQ141"/>
    <mergeCell ref="AX140:BB140"/>
    <mergeCell ref="BC140:BG140"/>
    <mergeCell ref="BH140:BL140"/>
    <mergeCell ref="BM140:BQ140"/>
    <mergeCell ref="A141:B141"/>
    <mergeCell ref="BM139:BQ139"/>
    <mergeCell ref="A140:B140"/>
    <mergeCell ref="C140:I140"/>
    <mergeCell ref="J140:N140"/>
    <mergeCell ref="O140:X140"/>
    <mergeCell ref="Y140:AC140"/>
    <mergeCell ref="AD140:AH140"/>
    <mergeCell ref="AI140:AM140"/>
    <mergeCell ref="AN140:AR140"/>
    <mergeCell ref="AS140:AW140"/>
    <mergeCell ref="AI139:AM139"/>
    <mergeCell ref="AN139:AR139"/>
    <mergeCell ref="AS139:AW139"/>
    <mergeCell ref="AX139:BB139"/>
    <mergeCell ref="BC139:BG139"/>
    <mergeCell ref="BH139:BL139"/>
    <mergeCell ref="AX138:BB138"/>
    <mergeCell ref="BC138:BG138"/>
    <mergeCell ref="BH138:BL138"/>
    <mergeCell ref="BM138:BQ138"/>
    <mergeCell ref="A139:B139"/>
    <mergeCell ref="C139:I139"/>
    <mergeCell ref="J139:N139"/>
    <mergeCell ref="O139:X139"/>
    <mergeCell ref="Y139:AC139"/>
    <mergeCell ref="AD139:AH139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S138:AW138"/>
    <mergeCell ref="AI137:AM137"/>
    <mergeCell ref="AN137:AR137"/>
    <mergeCell ref="AS137:AW137"/>
    <mergeCell ref="AX137:BB137"/>
    <mergeCell ref="BC137:BG137"/>
    <mergeCell ref="BH137:BL137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S136:AW136"/>
    <mergeCell ref="AI135:AM135"/>
    <mergeCell ref="AN135:AR135"/>
    <mergeCell ref="AS135:AW135"/>
    <mergeCell ref="AX135:BB135"/>
    <mergeCell ref="BC135:BG135"/>
    <mergeCell ref="BH135:BL135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S134:AW134"/>
    <mergeCell ref="AI133:AM133"/>
    <mergeCell ref="AN133:AR133"/>
    <mergeCell ref="AS133:AW133"/>
    <mergeCell ref="AX133:BB133"/>
    <mergeCell ref="BC133:BG133"/>
    <mergeCell ref="BH133:BL133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2:AW132"/>
    <mergeCell ref="AI131:AM131"/>
    <mergeCell ref="AN131:AR131"/>
    <mergeCell ref="AS131:AW131"/>
    <mergeCell ref="AX131:BB131"/>
    <mergeCell ref="BC131:BG131"/>
    <mergeCell ref="BH131:BL131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AI129:AM129"/>
    <mergeCell ref="AN129:AR129"/>
    <mergeCell ref="AS129:AW129"/>
    <mergeCell ref="AX129:BB129"/>
    <mergeCell ref="BC129:BG129"/>
    <mergeCell ref="BH129:BL129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3:AM123"/>
    <mergeCell ref="AN123:AR123"/>
    <mergeCell ref="AS123:AW123"/>
    <mergeCell ref="AX123:BB123"/>
    <mergeCell ref="BC123:BG123"/>
    <mergeCell ref="BH123:BL123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A108:B108"/>
    <mergeCell ref="C108:I108"/>
    <mergeCell ref="J108:N108"/>
    <mergeCell ref="O108:X108"/>
    <mergeCell ref="Y108:AC108"/>
    <mergeCell ref="AL99:AP99"/>
    <mergeCell ref="AQ99:AV99"/>
    <mergeCell ref="AW99:BA99"/>
    <mergeCell ref="BB99:BF99"/>
    <mergeCell ref="BG99:BL99"/>
    <mergeCell ref="A99:P99"/>
    <mergeCell ref="Q99:U99"/>
    <mergeCell ref="V99:Z99"/>
    <mergeCell ref="AA99:AF99"/>
    <mergeCell ref="AG99:AK99"/>
    <mergeCell ref="AP90:AT90"/>
    <mergeCell ref="AU90:AY90"/>
    <mergeCell ref="AZ90:BC90"/>
    <mergeCell ref="BD90:BH90"/>
    <mergeCell ref="BI90:BM90"/>
    <mergeCell ref="BN90:BQ90"/>
    <mergeCell ref="AU89:AY89"/>
    <mergeCell ref="AZ89:BC89"/>
    <mergeCell ref="BD89:BH89"/>
    <mergeCell ref="BI89:BM89"/>
    <mergeCell ref="BN89:BQ89"/>
    <mergeCell ref="A90:B90"/>
    <mergeCell ref="C90:Z90"/>
    <mergeCell ref="AA90:AE90"/>
    <mergeCell ref="AF90:AJ90"/>
    <mergeCell ref="AK90:AO90"/>
    <mergeCell ref="A89:B89"/>
    <mergeCell ref="C89:Z89"/>
    <mergeCell ref="AA89:AE89"/>
    <mergeCell ref="AF89:AJ89"/>
    <mergeCell ref="AK89:AO89"/>
    <mergeCell ref="AP89:AT89"/>
    <mergeCell ref="AP88:AT88"/>
    <mergeCell ref="AU88:AY88"/>
    <mergeCell ref="AZ88:BC88"/>
    <mergeCell ref="BD88:BH88"/>
    <mergeCell ref="BI88:BM88"/>
    <mergeCell ref="BN88:BQ88"/>
    <mergeCell ref="AU87:AY87"/>
    <mergeCell ref="AZ87:BC87"/>
    <mergeCell ref="BD87:BH87"/>
    <mergeCell ref="BI87:BM87"/>
    <mergeCell ref="BN87:BQ87"/>
    <mergeCell ref="A88:B88"/>
    <mergeCell ref="C88:Z88"/>
    <mergeCell ref="AA88:AE88"/>
    <mergeCell ref="AF88:AJ88"/>
    <mergeCell ref="AK88:AO88"/>
    <mergeCell ref="A87:B87"/>
    <mergeCell ref="C87:Z87"/>
    <mergeCell ref="AA87:AE87"/>
    <mergeCell ref="AF87:AJ87"/>
    <mergeCell ref="AK87:AO87"/>
    <mergeCell ref="AP87:AT87"/>
    <mergeCell ref="AP86:AT86"/>
    <mergeCell ref="AU86:AY86"/>
    <mergeCell ref="AZ86:BC86"/>
    <mergeCell ref="BD86:BH86"/>
    <mergeCell ref="BI86:BM86"/>
    <mergeCell ref="BN86:BQ86"/>
    <mergeCell ref="AU85:AY85"/>
    <mergeCell ref="AZ85:BC85"/>
    <mergeCell ref="BD85:BH85"/>
    <mergeCell ref="BI85:BM85"/>
    <mergeCell ref="BN85:BQ85"/>
    <mergeCell ref="A86:B86"/>
    <mergeCell ref="C86:Z86"/>
    <mergeCell ref="AA86:AE86"/>
    <mergeCell ref="AF86:AJ86"/>
    <mergeCell ref="AK86:AO86"/>
    <mergeCell ref="A85:B85"/>
    <mergeCell ref="C85:Z85"/>
    <mergeCell ref="AA85:AE85"/>
    <mergeCell ref="AF85:AJ85"/>
    <mergeCell ref="AK85:AO85"/>
    <mergeCell ref="AP85:AT85"/>
    <mergeCell ref="AP84:AT84"/>
    <mergeCell ref="AU84:AY84"/>
    <mergeCell ref="AZ84:BC84"/>
    <mergeCell ref="BD84:BH84"/>
    <mergeCell ref="BI84:BM84"/>
    <mergeCell ref="BN84:BQ84"/>
    <mergeCell ref="AU83:AY83"/>
    <mergeCell ref="AZ83:BC83"/>
    <mergeCell ref="BD83:BH83"/>
    <mergeCell ref="BI83:BM83"/>
    <mergeCell ref="BN83:BQ83"/>
    <mergeCell ref="A84:B84"/>
    <mergeCell ref="C84:Z84"/>
    <mergeCell ref="AA84:AE84"/>
    <mergeCell ref="AF84:AJ84"/>
    <mergeCell ref="AK84:AO84"/>
    <mergeCell ref="A83:B83"/>
    <mergeCell ref="C83:Z83"/>
    <mergeCell ref="AA83:AE83"/>
    <mergeCell ref="AF83:AJ83"/>
    <mergeCell ref="AK83:AO83"/>
    <mergeCell ref="AP83:AT83"/>
    <mergeCell ref="AP82:AT82"/>
    <mergeCell ref="AU82:AY82"/>
    <mergeCell ref="AZ82:BC82"/>
    <mergeCell ref="BD82:BH82"/>
    <mergeCell ref="BI82:BM82"/>
    <mergeCell ref="BN82:BQ82"/>
    <mergeCell ref="AU81:AY81"/>
    <mergeCell ref="AZ81:BC81"/>
    <mergeCell ref="BD81:BH81"/>
    <mergeCell ref="BI81:BM81"/>
    <mergeCell ref="BN81:BQ81"/>
    <mergeCell ref="A82:B82"/>
    <mergeCell ref="C82:Z82"/>
    <mergeCell ref="AA82:AE82"/>
    <mergeCell ref="AF82:AJ82"/>
    <mergeCell ref="AK82:AO82"/>
    <mergeCell ref="A81:B81"/>
    <mergeCell ref="C81:Z81"/>
    <mergeCell ref="AA81:AE81"/>
    <mergeCell ref="AF81:AJ81"/>
    <mergeCell ref="AK81:AO81"/>
    <mergeCell ref="AP81:AT81"/>
    <mergeCell ref="AP80:AT80"/>
    <mergeCell ref="AU80:AY80"/>
    <mergeCell ref="AZ80:BC80"/>
    <mergeCell ref="BD80:BH80"/>
    <mergeCell ref="BI80:BM80"/>
    <mergeCell ref="BN80:BQ80"/>
    <mergeCell ref="AU79:AY79"/>
    <mergeCell ref="AZ79:BC79"/>
    <mergeCell ref="BD79:BH79"/>
    <mergeCell ref="BI79:BM79"/>
    <mergeCell ref="BN79:BQ79"/>
    <mergeCell ref="A80:B80"/>
    <mergeCell ref="C80:Z80"/>
    <mergeCell ref="AA80:AE80"/>
    <mergeCell ref="AF80:AJ80"/>
    <mergeCell ref="AK80:AO80"/>
    <mergeCell ref="A79:B79"/>
    <mergeCell ref="C79:Z79"/>
    <mergeCell ref="AA79:AE79"/>
    <mergeCell ref="AF79:AJ79"/>
    <mergeCell ref="AK79:AO79"/>
    <mergeCell ref="AP79:AT79"/>
    <mergeCell ref="AP78:AT78"/>
    <mergeCell ref="AU78:AY78"/>
    <mergeCell ref="AZ78:BC78"/>
    <mergeCell ref="BD78:BH78"/>
    <mergeCell ref="BI78:BM78"/>
    <mergeCell ref="BN78:BQ78"/>
    <mergeCell ref="AU77:AY77"/>
    <mergeCell ref="AZ77:BC77"/>
    <mergeCell ref="BD77:BH77"/>
    <mergeCell ref="BI77:BM77"/>
    <mergeCell ref="BN77:BQ77"/>
    <mergeCell ref="A78:B78"/>
    <mergeCell ref="C78:Z78"/>
    <mergeCell ref="AA78:AE78"/>
    <mergeCell ref="AF78:AJ78"/>
    <mergeCell ref="AK78:AO78"/>
    <mergeCell ref="A77:B77"/>
    <mergeCell ref="C77:Z77"/>
    <mergeCell ref="AA77:AE77"/>
    <mergeCell ref="AF77:AJ77"/>
    <mergeCell ref="AK77:AO77"/>
    <mergeCell ref="AP77:AT77"/>
    <mergeCell ref="AP76:AT76"/>
    <mergeCell ref="AU76:AY76"/>
    <mergeCell ref="AZ76:BC76"/>
    <mergeCell ref="BD76:BH76"/>
    <mergeCell ref="BI76:BM76"/>
    <mergeCell ref="BN76:BQ76"/>
    <mergeCell ref="AU75:AY75"/>
    <mergeCell ref="AZ75:BC75"/>
    <mergeCell ref="BD75:BH75"/>
    <mergeCell ref="BI75:BM75"/>
    <mergeCell ref="BN75:BQ75"/>
    <mergeCell ref="A76:B76"/>
    <mergeCell ref="C76:Z76"/>
    <mergeCell ref="AA76:AE76"/>
    <mergeCell ref="AF76:AJ76"/>
    <mergeCell ref="AK76:AO76"/>
    <mergeCell ref="A75:B75"/>
    <mergeCell ref="C75:Z75"/>
    <mergeCell ref="AA75:AE75"/>
    <mergeCell ref="AF75:AJ75"/>
    <mergeCell ref="AK75:AO75"/>
    <mergeCell ref="AP75:AT75"/>
    <mergeCell ref="AP74:AT74"/>
    <mergeCell ref="AU74:AY74"/>
    <mergeCell ref="AZ74:BC74"/>
    <mergeCell ref="BD74:BH74"/>
    <mergeCell ref="BI74:BM74"/>
    <mergeCell ref="BN74:BQ74"/>
    <mergeCell ref="AU73:AY73"/>
    <mergeCell ref="AZ73:BC73"/>
    <mergeCell ref="BD73:BH73"/>
    <mergeCell ref="BI73:BM73"/>
    <mergeCell ref="BN73:BQ73"/>
    <mergeCell ref="A74:B74"/>
    <mergeCell ref="C74:Z74"/>
    <mergeCell ref="AA74:AE74"/>
    <mergeCell ref="AF74:AJ74"/>
    <mergeCell ref="AK74:AO74"/>
    <mergeCell ref="A73:B73"/>
    <mergeCell ref="C73:Z73"/>
    <mergeCell ref="AA73:AE73"/>
    <mergeCell ref="AF73:AJ73"/>
    <mergeCell ref="AK73:AO73"/>
    <mergeCell ref="AP73:AT73"/>
    <mergeCell ref="AP72:AT72"/>
    <mergeCell ref="AU72:AY72"/>
    <mergeCell ref="AZ72:BC72"/>
    <mergeCell ref="BD72:BH72"/>
    <mergeCell ref="BI72:BM72"/>
    <mergeCell ref="BN72:BQ72"/>
    <mergeCell ref="AU71:AY71"/>
    <mergeCell ref="AZ71:BC71"/>
    <mergeCell ref="BD71:BH71"/>
    <mergeCell ref="BI71:BM71"/>
    <mergeCell ref="BN71:BQ71"/>
    <mergeCell ref="A72:B72"/>
    <mergeCell ref="C72:Z72"/>
    <mergeCell ref="AA72:AE72"/>
    <mergeCell ref="AF72:AJ72"/>
    <mergeCell ref="AK72:AO72"/>
    <mergeCell ref="A71:B71"/>
    <mergeCell ref="C71:Z71"/>
    <mergeCell ref="AA71:AE71"/>
    <mergeCell ref="AF71:AJ71"/>
    <mergeCell ref="AK71:AO71"/>
    <mergeCell ref="AP71:AT71"/>
    <mergeCell ref="AP70:AT70"/>
    <mergeCell ref="AU70:AY70"/>
    <mergeCell ref="AZ70:BC70"/>
    <mergeCell ref="BD70:BH70"/>
    <mergeCell ref="BI70:BM70"/>
    <mergeCell ref="BN70:BQ70"/>
    <mergeCell ref="AU69:AY69"/>
    <mergeCell ref="AZ69:BC69"/>
    <mergeCell ref="BD69:BH69"/>
    <mergeCell ref="BI69:BM69"/>
    <mergeCell ref="BN69:BQ69"/>
    <mergeCell ref="A70:B70"/>
    <mergeCell ref="C70:Z70"/>
    <mergeCell ref="AA70:AE70"/>
    <mergeCell ref="AF70:AJ70"/>
    <mergeCell ref="AK70:AO70"/>
    <mergeCell ref="A69:B69"/>
    <mergeCell ref="C69:Z69"/>
    <mergeCell ref="AA69:AE69"/>
    <mergeCell ref="AF69:AJ69"/>
    <mergeCell ref="AK69:AO69"/>
    <mergeCell ref="AP69:AT69"/>
    <mergeCell ref="AP68:AT68"/>
    <mergeCell ref="AU68:AY68"/>
    <mergeCell ref="AZ68:BC68"/>
    <mergeCell ref="BD68:BH68"/>
    <mergeCell ref="BI68:BM68"/>
    <mergeCell ref="BN68:BQ68"/>
    <mergeCell ref="AU67:AY67"/>
    <mergeCell ref="AZ67:BC67"/>
    <mergeCell ref="BD67:BH67"/>
    <mergeCell ref="BI67:BM67"/>
    <mergeCell ref="BN67:BQ67"/>
    <mergeCell ref="A68:B68"/>
    <mergeCell ref="C68:Z68"/>
    <mergeCell ref="AA68:AE68"/>
    <mergeCell ref="AF68:AJ68"/>
    <mergeCell ref="AK68:AO68"/>
    <mergeCell ref="AZ66:BC66"/>
    <mergeCell ref="BD66:BH66"/>
    <mergeCell ref="BI66:BM66"/>
    <mergeCell ref="BN66:BQ66"/>
    <mergeCell ref="A67:B67"/>
    <mergeCell ref="C67:Z67"/>
    <mergeCell ref="AA67:AE67"/>
    <mergeCell ref="AF67:AJ67"/>
    <mergeCell ref="AK67:AO67"/>
    <mergeCell ref="AP67:AT67"/>
    <mergeCell ref="BD65:BH65"/>
    <mergeCell ref="BI65:BM65"/>
    <mergeCell ref="BN65:BQ65"/>
    <mergeCell ref="A66:B66"/>
    <mergeCell ref="C66:Z66"/>
    <mergeCell ref="AA66:AE66"/>
    <mergeCell ref="AF66:AJ66"/>
    <mergeCell ref="AK66:AO66"/>
    <mergeCell ref="AP66:AT66"/>
    <mergeCell ref="AU66:AY66"/>
    <mergeCell ref="BI64:BM64"/>
    <mergeCell ref="BN64:BQ64"/>
    <mergeCell ref="A65:B65"/>
    <mergeCell ref="C65:Z65"/>
    <mergeCell ref="AA65:AE65"/>
    <mergeCell ref="AF65:AJ65"/>
    <mergeCell ref="AK65:AO65"/>
    <mergeCell ref="AP65:AT65"/>
    <mergeCell ref="AU65:AY65"/>
    <mergeCell ref="AZ65:BC65"/>
    <mergeCell ref="BN63:BQ63"/>
    <mergeCell ref="A64:B64"/>
    <mergeCell ref="C64:Z64"/>
    <mergeCell ref="AA64:AE64"/>
    <mergeCell ref="AF64:AJ64"/>
    <mergeCell ref="AK64:AO64"/>
    <mergeCell ref="AP64:AT64"/>
    <mergeCell ref="AU64:AY64"/>
    <mergeCell ref="AZ64:BC64"/>
    <mergeCell ref="BD64:BH64"/>
    <mergeCell ref="AK63:AO63"/>
    <mergeCell ref="AP63:AT63"/>
    <mergeCell ref="AU63:AY63"/>
    <mergeCell ref="AZ63:BC63"/>
    <mergeCell ref="BD63:BH63"/>
    <mergeCell ref="BI63:BM63"/>
    <mergeCell ref="A53:F53"/>
    <mergeCell ref="G53:BL53"/>
    <mergeCell ref="A54:F54"/>
    <mergeCell ref="G54:BL54"/>
    <mergeCell ref="A50:F50"/>
    <mergeCell ref="G50:BL50"/>
    <mergeCell ref="A51:F51"/>
    <mergeCell ref="G51:BL51"/>
    <mergeCell ref="A52:F52"/>
    <mergeCell ref="G52:BL52"/>
    <mergeCell ref="A47:F47"/>
    <mergeCell ref="G47:BL47"/>
    <mergeCell ref="A48:F48"/>
    <mergeCell ref="G48:BL48"/>
    <mergeCell ref="A49:F49"/>
    <mergeCell ref="G49:BL49"/>
    <mergeCell ref="A44:F44"/>
    <mergeCell ref="G44:BL44"/>
    <mergeCell ref="A45:F45"/>
    <mergeCell ref="G45:BL45"/>
    <mergeCell ref="A46:F46"/>
    <mergeCell ref="G46:BL46"/>
    <mergeCell ref="A41:F41"/>
    <mergeCell ref="G41:BL41"/>
    <mergeCell ref="A42:F42"/>
    <mergeCell ref="G42:BL42"/>
    <mergeCell ref="A43:F43"/>
    <mergeCell ref="G43:BL43"/>
    <mergeCell ref="A38:F38"/>
    <mergeCell ref="G38:BL38"/>
    <mergeCell ref="A39:F39"/>
    <mergeCell ref="G39:BL39"/>
    <mergeCell ref="A40:F40"/>
    <mergeCell ref="G40:BL40"/>
    <mergeCell ref="W153:AM153"/>
    <mergeCell ref="AP153:BH153"/>
    <mergeCell ref="A27:F27"/>
    <mergeCell ref="G27:BL27"/>
    <mergeCell ref="A28:F28"/>
    <mergeCell ref="G28:BL28"/>
    <mergeCell ref="A29:F29"/>
    <mergeCell ref="G29:BL29"/>
    <mergeCell ref="A148:V148"/>
    <mergeCell ref="W148:AM148"/>
    <mergeCell ref="AP148:BH148"/>
    <mergeCell ref="W149:AM149"/>
    <mergeCell ref="AP149:BH149"/>
    <mergeCell ref="A152:V152"/>
    <mergeCell ref="W152:AM152"/>
    <mergeCell ref="AP152:BH152"/>
    <mergeCell ref="AX107:BB107"/>
    <mergeCell ref="BC107:BG107"/>
    <mergeCell ref="BH107:BL107"/>
    <mergeCell ref="BM107:BQ107"/>
    <mergeCell ref="A143:BL143"/>
    <mergeCell ref="A144:BL144"/>
    <mergeCell ref="AD108:AH108"/>
    <mergeCell ref="AI108:AM108"/>
    <mergeCell ref="AN108:AR108"/>
    <mergeCell ref="AS108:AW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N103:BB103"/>
    <mergeCell ref="BC103:BQ103"/>
    <mergeCell ref="Y104:AC104"/>
    <mergeCell ref="AD104:AH104"/>
    <mergeCell ref="AI104:AM104"/>
    <mergeCell ref="AN104:AR104"/>
    <mergeCell ref="AS104:AW104"/>
    <mergeCell ref="AX104:BB104"/>
    <mergeCell ref="BC104:BG104"/>
    <mergeCell ref="BH104:BL104"/>
    <mergeCell ref="AQ98:AV98"/>
    <mergeCell ref="AW98:BA98"/>
    <mergeCell ref="BB98:BF98"/>
    <mergeCell ref="BG98:BL98"/>
    <mergeCell ref="A101:BQ101"/>
    <mergeCell ref="A103:B104"/>
    <mergeCell ref="C103:I104"/>
    <mergeCell ref="J103:N104"/>
    <mergeCell ref="O103:X104"/>
    <mergeCell ref="Y103:AM103"/>
    <mergeCell ref="AQ97:AV97"/>
    <mergeCell ref="AW97:BA97"/>
    <mergeCell ref="BB97:BF97"/>
    <mergeCell ref="BG97:BL97"/>
    <mergeCell ref="A98:P98"/>
    <mergeCell ref="Q98:U98"/>
    <mergeCell ref="V98:Z98"/>
    <mergeCell ref="AA98:AF98"/>
    <mergeCell ref="AG98:AK98"/>
    <mergeCell ref="AL98:AP98"/>
    <mergeCell ref="AQ96:AV96"/>
    <mergeCell ref="AW96:BA96"/>
    <mergeCell ref="BB96:BF96"/>
    <mergeCell ref="BG96:BL96"/>
    <mergeCell ref="A97:P97"/>
    <mergeCell ref="Q97:U97"/>
    <mergeCell ref="V97:Z97"/>
    <mergeCell ref="AA97:AF97"/>
    <mergeCell ref="AG97:AK97"/>
    <mergeCell ref="AL97:AP97"/>
    <mergeCell ref="AQ95:AV95"/>
    <mergeCell ref="AW95:BA95"/>
    <mergeCell ref="BB95:BF95"/>
    <mergeCell ref="BG95:BL95"/>
    <mergeCell ref="A96:P96"/>
    <mergeCell ref="Q96:U96"/>
    <mergeCell ref="V96:Z96"/>
    <mergeCell ref="AA96:AF96"/>
    <mergeCell ref="AG96:AK96"/>
    <mergeCell ref="AL96:AP96"/>
    <mergeCell ref="A93:BL93"/>
    <mergeCell ref="A94:P95"/>
    <mergeCell ref="Q94:AF94"/>
    <mergeCell ref="AG94:AV94"/>
    <mergeCell ref="AW94:BL94"/>
    <mergeCell ref="Q95:U95"/>
    <mergeCell ref="V95:Z95"/>
    <mergeCell ref="AA95:AF95"/>
    <mergeCell ref="AG95:AK95"/>
    <mergeCell ref="AL95:AP95"/>
    <mergeCell ref="AU62:AY62"/>
    <mergeCell ref="AZ62:BC62"/>
    <mergeCell ref="BD62:BH62"/>
    <mergeCell ref="BI62:BM62"/>
    <mergeCell ref="BN62:BQ62"/>
    <mergeCell ref="A92:BL92"/>
    <mergeCell ref="A63:B63"/>
    <mergeCell ref="C63:Z63"/>
    <mergeCell ref="AA63:AE63"/>
    <mergeCell ref="AF63:AJ63"/>
    <mergeCell ref="AZ61:BC61"/>
    <mergeCell ref="BD61:BH61"/>
    <mergeCell ref="BI61:BM61"/>
    <mergeCell ref="BN61:BQ61"/>
    <mergeCell ref="A62:B62"/>
    <mergeCell ref="C62:Z62"/>
    <mergeCell ref="AA62:AE62"/>
    <mergeCell ref="AF62:AJ62"/>
    <mergeCell ref="AK62:AO62"/>
    <mergeCell ref="AP62:AT62"/>
    <mergeCell ref="BD60:BH60"/>
    <mergeCell ref="BI60:BM60"/>
    <mergeCell ref="BN60:BQ60"/>
    <mergeCell ref="A61:B61"/>
    <mergeCell ref="C61:Z61"/>
    <mergeCell ref="AA61:AE61"/>
    <mergeCell ref="AF61:AJ61"/>
    <mergeCell ref="AK61:AO61"/>
    <mergeCell ref="AP61:AT61"/>
    <mergeCell ref="AU61:AY61"/>
    <mergeCell ref="BI59:BM59"/>
    <mergeCell ref="BN59:BQ59"/>
    <mergeCell ref="A60:B60"/>
    <mergeCell ref="C60:Z60"/>
    <mergeCell ref="AA60:AE60"/>
    <mergeCell ref="AF60:AJ60"/>
    <mergeCell ref="AK60:AO60"/>
    <mergeCell ref="AP60:AT60"/>
    <mergeCell ref="AU60:AY60"/>
    <mergeCell ref="AZ60:BC60"/>
    <mergeCell ref="AF59:AJ59"/>
    <mergeCell ref="AK59:AO59"/>
    <mergeCell ref="AP59:AT59"/>
    <mergeCell ref="AU59:AY59"/>
    <mergeCell ref="AZ59:BC59"/>
    <mergeCell ref="BD59:BH59"/>
    <mergeCell ref="A37:F37"/>
    <mergeCell ref="G37:BL37"/>
    <mergeCell ref="A56:BQ56"/>
    <mergeCell ref="A57:BQ57"/>
    <mergeCell ref="A58:B59"/>
    <mergeCell ref="C58:Z59"/>
    <mergeCell ref="AA58:AO58"/>
    <mergeCell ref="AP58:BC58"/>
    <mergeCell ref="BD58:BQ58"/>
    <mergeCell ref="AA59:AE59"/>
    <mergeCell ref="A31:BL31"/>
    <mergeCell ref="A32:BL32"/>
    <mergeCell ref="A34:BL34"/>
    <mergeCell ref="A35:F35"/>
    <mergeCell ref="G35:BL35"/>
    <mergeCell ref="A36:F36"/>
    <mergeCell ref="G36:BL36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07:C141">
    <cfRule type="cellIs" dxfId="1" priority="2" stopIfTrue="1" operator="equal">
      <formula>$C106</formula>
    </cfRule>
  </conditionalFormatting>
  <conditionalFormatting sqref="A107:B14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КПК2817370</vt:lpstr>
      <vt:lpstr>КПК2818320</vt:lpstr>
      <vt:lpstr>КПК2818340</vt:lpstr>
      <vt:lpstr>КПК2817370!Область_печати</vt:lpstr>
      <vt:lpstr>КПК2818320!Область_печати</vt:lpstr>
      <vt:lpstr>КПК2818340!Область_печати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2022-02-04T07:45:56Z</dcterms:modified>
</cp:coreProperties>
</file>