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паспорт з 01.01.2020" sheetId="1" r:id="rId1"/>
  </sheets>
  <definedNames>
    <definedName name="_xlnm.Print_Area" localSheetId="0">'паспорт з 01.01.2020'!$A$1:$G$80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<sst xmlns="http://schemas.openxmlformats.org/spreadsheetml/2006/main" count="148" uniqueCount="109">
  <si>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</si>
  <si>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</si>
  <si>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</si>
  <si>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</si>
  <si>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</si>
  <si>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</si>
  <si>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</si>
  <si>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</si>
  <si>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</si>
  <si>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</si>
  <si>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</si>
  <si>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</si>
  <si>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</si>
  <si>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</si>
  <si>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</si>
  <si>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</si>
  <si>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</si>
  <si>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</si>
  <si>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</si>
  <si>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</si>
  <si>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</si>
  <si>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</si>
  <si>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</si>
  <si>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</si>
  <si>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</si>
  <si>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</si>
  <si>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</si>
  <si>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</si>
  <si>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</si>
  <si>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</si>
  <si>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</si>
  <si>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</si>
  <si>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</si>
  <si>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</si>
  <si>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</si>
  <si>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</si>
  <si>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</si>
  <si>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</si>
  <si>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</si>
  <si>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</si>
  <si>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</si>
  <si>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</si>
  <si>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</si>
  <si>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</si>
  <si>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</si>
  <si>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екології та природних ресурсів Миколаївської обласної державної адміністрації</t>
  </si>
  <si>
    <t>бюджетної програми місцевого бюджету на 2020 рік</t>
  </si>
  <si>
    <t>Збереження природно-заповідного фонду</t>
  </si>
  <si>
    <t>1.1</t>
  </si>
  <si>
    <t>Кількість установ</t>
  </si>
  <si>
    <t>од.</t>
  </si>
  <si>
    <t>1.2</t>
  </si>
  <si>
    <t>Кількість штатних одиниць</t>
  </si>
  <si>
    <t>Штатний розпис</t>
  </si>
  <si>
    <t>1.3</t>
  </si>
  <si>
    <t>Видатки на утримання установ</t>
  </si>
  <si>
    <t>грн.</t>
  </si>
  <si>
    <t>2.1</t>
  </si>
  <si>
    <t>План роботи на рік</t>
  </si>
  <si>
    <t>2.2</t>
  </si>
  <si>
    <t>Загальна площа, на якій здійснено заходи ПЗФ</t>
  </si>
  <si>
    <t>га</t>
  </si>
  <si>
    <t>2.3</t>
  </si>
  <si>
    <t>Кількість проведених екскурсій</t>
  </si>
  <si>
    <t>2.4</t>
  </si>
  <si>
    <t>Кількість збережених різних видів рослин/тварин, занесених до Червоної книги</t>
  </si>
  <si>
    <t>Літопис природи</t>
  </si>
  <si>
    <t>3.1</t>
  </si>
  <si>
    <t>Середні витрати на проведення  1 заходу зі збереження ПЗФ</t>
  </si>
  <si>
    <t>3.2</t>
  </si>
  <si>
    <t>Середні витрати на утримання 1 га природно-заповідного фонду</t>
  </si>
  <si>
    <t>4.1</t>
  </si>
  <si>
    <t>Відсоток виконання проведених екскурсій до запланованих</t>
  </si>
  <si>
    <t>%</t>
  </si>
  <si>
    <t>4.2</t>
  </si>
  <si>
    <t>Відсоток виконання проведених  заходів зі збереження ПЗФ до запланованих</t>
  </si>
  <si>
    <t>Начальник управління екології та природних ресурсів Миколаївської обласної державної адміністрації</t>
  </si>
  <si>
    <t>О. КАРАЖЕЙ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</si>
  <si>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4 569 000 гривень</t>
    </r>
    <r>
      <rPr>
        <sz val="12"/>
        <color indexed="8"/>
        <rFont val="Times New Roman"/>
        <family val="1"/>
      </rPr>
      <t xml:space="preserve">, у тому числі загального фонду - </t>
    </r>
    <r>
      <rPr>
        <b/>
        <sz val="12"/>
        <color indexed="8"/>
        <rFont val="Times New Roman"/>
        <family val="1"/>
      </rPr>
      <t>4 382 100  гривень</t>
    </r>
    <r>
      <rPr>
        <sz val="12"/>
        <color indexed="8"/>
        <rFont val="Times New Roman"/>
        <family val="1"/>
      </rPr>
      <t xml:space="preserve"> та спеціального фонду - </t>
    </r>
    <r>
      <rPr>
        <b/>
        <sz val="12"/>
        <color indexed="8"/>
        <rFont val="Times New Roman"/>
        <family val="1"/>
      </rPr>
      <t>186 900 гривень</t>
    </r>
    <r>
      <rPr>
        <sz val="12"/>
        <color indexed="8"/>
        <rFont val="Times New Roman"/>
        <family val="1"/>
      </rPr>
      <t>.</t>
    </r>
  </si>
  <si>
    <t>0520</t>
  </si>
  <si>
    <t>Збереження цінних природних комплексів та історико-культурних об'єктів; створення умов для ефективного туризму, відпочинку та інших видів рекреаційної діяльності в природних умовах з додержанням режиму охорони заповідних комплексів та об'єктів, проведення екологічної освітньо-виховнї роботи; проведення наукових досліджень природних комплексів та їх змін в умовах рекреаційного використання, розробка та впровадження заходів з відновлення природних комплексів.</t>
  </si>
  <si>
    <t>Програма економічного і соціального розвитку Миколаївської області на 2015-2017 роки "Миколаївщина 2017",  (строк дії продовжено на період до 2020 року включно)</t>
  </si>
  <si>
    <t>Перелік місцевих / регіональних програм, що виконуються у складі бюджетної програми</t>
  </si>
  <si>
    <t xml:space="preserve">Кошторис </t>
  </si>
  <si>
    <t>Результативні показники бюджетної програми</t>
  </si>
  <si>
    <t>Розрахунок</t>
  </si>
  <si>
    <t>Забезпечення реалізації державної політики у сферах охорони навколишнього природного середовища, раціонального використання, відтворення та охорони природних ресурсів, екологічної безпеки, заповідної справи, формування, збереження та використання екологічної мережі, організації, охорони і використання територій та об’єктів природно-заповідного фонду України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</si>
  <si>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 Збереження цінних природних комплексів та історико-культурних об'єктів; створення умов для ефективного туризму, відпочинку та інших видів рекреаційної діяльності; проведення наукових досліджень природних комплексів, розробка та впровадження заходів з відновлення природних комплексів.</t>
    </r>
  </si>
  <si>
    <r>
      <t>Збереження природно-заповідного фонду</t>
    </r>
    <r>
      <rPr>
        <sz val="12"/>
        <color indexed="8"/>
        <rFont val="Times New Roman"/>
        <family val="1"/>
      </rPr>
      <t xml:space="preserve"> (Збереження цінних природних комплексів та історико-культурних об'єктів; створення умов для ефективного туризму, відпочинку та інших видів рекреаційної діяльності в природних умовах з додержанням режиму охорони заповідних комплексів та об'єктів, проведення екологічної освітньо-виховнї роботи; проведення наукових досліджень природних комплексів та їх змін в умовах рекреаційного використання, розробка та впровадження заходів з відновлення природних комплексів)</t>
    </r>
  </si>
  <si>
    <t>Департамент фінансів Миколаївської обласної державної адміністрації</t>
  </si>
  <si>
    <t>Заступник директора департаменту фінансів Миколаївської обласної
державної адміністрації - начальник бюджетного управління</t>
  </si>
  <si>
    <t>О. РОТАР</t>
  </si>
  <si>
    <t>Дата погодження</t>
  </si>
  <si>
    <t>М.П.</t>
  </si>
  <si>
    <r>
      <rPr>
        <b/>
        <sz val="12"/>
        <rFont val="Times New Roman"/>
        <family val="1"/>
      </rPr>
      <t xml:space="preserve"> Підстави для виконання бюджетної програми</t>
    </r>
    <r>
      <rPr>
        <sz val="12"/>
        <rFont val="Times New Roman"/>
        <family val="1"/>
      </rPr>
      <t xml:space="preserve">: 
</t>
    </r>
  </si>
  <si>
    <t>2.</t>
  </si>
  <si>
    <t>3.</t>
  </si>
  <si>
    <t xml:space="preserve">Конституція України;
 </t>
  </si>
  <si>
    <t xml:space="preserve">Бюджетний кодекс України; 
</t>
  </si>
  <si>
    <t xml:space="preserve">Закон України "Про Державний бюджет України на 2020 рік";
</t>
  </si>
  <si>
    <t xml:space="preserve">Закон України "Про охорону навколишнього природного середовища";
</t>
  </si>
  <si>
    <t xml:space="preserve">Закон України "Про природно-заповідний фонд України";    </t>
  </si>
  <si>
    <t>Програма економічного і соціального розвитку Миколаївської області на 2015-2017 роки "Миколаївщина 2017", затверджена рішенням обласної ради від 25.12.2014 року №13 (строк дії продовжено на період до 2020 року включно рішенням обласної ради від 24.12.2019 № 3);</t>
  </si>
  <si>
    <t>Положення про управління екології та природних ресурсів Миколаївської обласної державної адміністрації, затверджене розпорядженням голови облдержадміністрації від 07.08.2018 № 332-р (із змінами, затвердженими розпорядженням  голови облдержадміністрації від 22.08.2019 № 406-р);</t>
  </si>
  <si>
    <t xml:space="preserve">рішення обласної ради від 26.12.2019 № 15  "Про обласний бюджет Миколаївської області на 2020 рік";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</si>
  <si>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розпорядження голови облдержадміністрації від 13 липня 2018 року № 292-р "Про питання щодо управління майном спільної власності територіальних громад сіл, селищ, міст Миколаївської області"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</si>
  <si>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Розпорядження голови облдержадміністрації від 13.07.2018 № 292-р</t>
  </si>
  <si>
    <t>Кількість проведених заходів ПЗФ: спрямованих на збереження рослин і тварин (рейдів), еколого-освітні, заходи з відновлення природних комплексів та наукові</t>
  </si>
  <si>
    <r>
      <t>___</t>
    </r>
    <r>
      <rPr>
        <u val="single"/>
        <sz val="12"/>
        <color indexed="8"/>
        <rFont val="Times New Roman"/>
        <family val="1"/>
      </rPr>
      <t>04</t>
    </r>
    <r>
      <rPr>
        <u val="single"/>
        <sz val="12"/>
        <color indexed="8"/>
        <rFont val="Times New Roman"/>
        <family val="1"/>
      </rPr>
      <t>.02.2020</t>
    </r>
    <r>
      <rPr>
        <sz val="12"/>
        <color indexed="8"/>
        <rFont val="Times New Roman"/>
        <family val="1"/>
      </rPr>
      <t>.____ N ___</t>
    </r>
    <r>
      <rPr>
        <u val="single"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</si>
</sst>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000"/>
    <numFmt numFmtId="187" formatCode="0.0"/>
    <numFmt numFmtId="188" formatCode="0.000000"/>
    <numFmt numFmtId="189" formatCode="0.0000000"/>
    <numFmt numFmtId="190" formatCode="0.00000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7"/>
      <color rgb="FF000000"/>
      <name val="Arial"/>
      <family val="2"/>
    </font>
    <font>
      <b/>
      <sz val="14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top"/>
    </xf>
    <xf numFmtId="0" fontId="50" fillId="0" borderId="0" xfId="0" applyFont="1" applyBorder="1" applyAlignment="1">
      <alignment/>
    </xf>
    <xf numFmtId="0" fontId="51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6" fillId="0" borderId="0" xfId="53" applyFont="1" applyAlignment="1">
      <alignment vertical="center" wrapText="1"/>
      <protection/>
    </xf>
    <xf numFmtId="0" fontId="5" fillId="0" borderId="0" xfId="53" applyFont="1" applyFill="1">
      <alignment/>
      <protection/>
    </xf>
    <xf numFmtId="0" fontId="1" fillId="0" borderId="11" xfId="53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wrapText="1"/>
    </xf>
    <xf numFmtId="49" fontId="54" fillId="0" borderId="11" xfId="0" applyNumberFormat="1" applyFont="1" applyBorder="1" applyAlignment="1">
      <alignment horizontal="center" wrapText="1"/>
    </xf>
    <xf numFmtId="0" fontId="2" fillId="33" borderId="0" xfId="53" applyFont="1" applyFill="1" applyBorder="1" applyAlignment="1">
      <alignment horizontal="center" wrapText="1"/>
      <protection/>
    </xf>
    <xf numFmtId="0" fontId="53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top" wrapText="1"/>
    </xf>
    <xf numFmtId="0" fontId="55" fillId="0" borderId="0" xfId="0" applyFont="1" applyAlignment="1">
      <alignment vertical="top"/>
    </xf>
    <xf numFmtId="3" fontId="49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3" fontId="5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1" fontId="49" fillId="0" borderId="10" xfId="0" applyNumberFormat="1" applyFont="1" applyBorder="1" applyAlignment="1">
      <alignment horizontal="center" vertical="top" wrapText="1"/>
    </xf>
    <xf numFmtId="1" fontId="53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3" fillId="0" borderId="12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8" fillId="0" borderId="11" xfId="53" applyFont="1" applyFill="1" applyBorder="1">
      <alignment/>
      <protection/>
    </xf>
    <xf numFmtId="0" fontId="5" fillId="0" borderId="11" xfId="53" applyFont="1" applyFill="1" applyBorder="1">
      <alignment/>
      <protection/>
    </xf>
    <xf numFmtId="0" fontId="49" fillId="0" borderId="0" xfId="0" applyFont="1" applyAlignment="1">
      <alignment horizontal="center" wrapText="1"/>
    </xf>
    <xf numFmtId="0" fontId="53" fillId="0" borderId="0" xfId="0" applyFont="1" applyBorder="1" applyAlignment="1">
      <alignment wrapText="1"/>
    </xf>
    <xf numFmtId="0" fontId="7" fillId="0" borderId="0" xfId="53" applyFont="1" applyAlignment="1">
      <alignment horizontal="center" vertical="top" wrapText="1"/>
      <protection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wrapText="1"/>
    </xf>
    <xf numFmtId="0" fontId="53" fillId="0" borderId="12" xfId="0" applyFont="1" applyBorder="1" applyAlignment="1">
      <alignment horizontal="center" wrapText="1"/>
    </xf>
    <xf numFmtId="0" fontId="56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 vertical="top" wrapText="1"/>
    </xf>
    <xf numFmtId="0" fontId="6" fillId="0" borderId="0" xfId="53" applyFont="1" applyAlignment="1">
      <alignment horizontal="left" vertical="center" wrapText="1"/>
      <protection/>
    </xf>
    <xf numFmtId="0" fontId="53" fillId="0" borderId="0" xfId="0" applyFont="1" applyAlignment="1">
      <alignment horizontal="left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6" fillId="0" borderId="11" xfId="53" applyFont="1" applyBorder="1" applyAlignment="1">
      <alignment horizontal="center" wrapText="1"/>
      <protection/>
    </xf>
    <xf numFmtId="0" fontId="49" fillId="0" borderId="0" xfId="0" applyFont="1" applyAlignment="1">
      <alignment horizontal="left" vertical="center" wrapText="1"/>
    </xf>
    <xf numFmtId="49" fontId="3" fillId="0" borderId="0" xfId="53" applyNumberFormat="1" applyFont="1" applyFill="1" applyAlignment="1">
      <alignment horizontal="left" vertical="top" wrapText="1"/>
      <protection/>
    </xf>
    <xf numFmtId="0" fontId="53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3" fillId="0" borderId="0" xfId="53" applyNumberFormat="1" applyFont="1" applyFill="1" applyAlignment="1">
      <alignment horizontal="left" vertical="top" wrapText="1"/>
      <protection/>
    </xf>
    <xf numFmtId="0" fontId="53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 wrapText="1"/>
    </xf>
    <xf numFmtId="0" fontId="6" fillId="0" borderId="0" xfId="53" applyFont="1" applyAlignment="1">
      <alignment horizontal="left" wrapText="1"/>
      <protection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I9" sqref="I9"/>
    </sheetView>
  </sheetViews>
  <sheetFormatPr defaultColWidth="21.57421875" defaultRowHeight="15"/>
  <cols>
    <col min="1" max="1" width="6.57421875" style="2" customWidth="1"/>
    <col min="2" max="2" width="49.00390625" style="2" customWidth="1"/>
    <col min="3" max="3" width="12.57421875" style="2" customWidth="1"/>
    <col min="4" max="4" width="20.421875" style="2" customWidth="1"/>
    <col min="5" max="5" width="15.140625" style="2" customWidth="1"/>
    <col min="6" max="6" width="16.00390625" style="2" customWidth="1"/>
    <col min="7" max="7" width="18.00390625" style="2" customWidth="1"/>
    <col min="8" max="38" width="10.28125" style="2" customWidth="1"/>
    <col min="39" max="16384" width="21.57421875" style="2" customWidth="1"/>
  </cols>
  <sheetData>
    <row r="1" spans="1:6" ht="26.25" customHeight="1">
      <c r="A1" s="8"/>
      <c r="E1" s="80" t="s">
        <v>0</v>
      </c>
      <c r="F1" s="80"/>
    </row>
    <row r="2" spans="1:7" ht="18" customHeight="1">
      <c r="A2" s="8"/>
      <c r="E2" s="76" t="s">
        <v>1</v>
      </c>
      <c r="F2" s="76"/>
      <c r="G2" s="76"/>
    </row>
    <row r="3" spans="1:7" ht="35.25" customHeight="1">
      <c r="A3" s="8"/>
      <c r="B3" s="8"/>
      <c r="E3" s="77" t="s">
        <v>45</v>
      </c>
      <c r="F3" s="77"/>
      <c r="G3" s="77"/>
    </row>
    <row r="4" spans="1:7" ht="15" customHeight="1">
      <c r="A4" s="8"/>
      <c r="E4" s="70" t="s">
        <v>2</v>
      </c>
      <c r="F4" s="70"/>
      <c r="G4" s="70"/>
    </row>
    <row r="5" spans="1:7" ht="34.5" customHeight="1">
      <c r="A5" s="8"/>
      <c r="E5" s="88" t="s">
        <v>108</v>
      </c>
      <c r="F5" s="88"/>
      <c r="G5" s="88"/>
    </row>
    <row r="7" spans="1:7" ht="15.75">
      <c r="A7" s="78" t="s">
        <v>3</v>
      </c>
      <c r="B7" s="78"/>
      <c r="C7" s="78"/>
      <c r="D7" s="78"/>
      <c r="E7" s="78"/>
      <c r="F7" s="78"/>
      <c r="G7" s="78"/>
    </row>
    <row r="8" spans="1:7" ht="15.75">
      <c r="A8" s="78" t="s">
        <v>46</v>
      </c>
      <c r="B8" s="78"/>
      <c r="C8" s="78"/>
      <c r="D8" s="78"/>
      <c r="E8" s="78"/>
      <c r="F8" s="78"/>
      <c r="G8" s="78"/>
    </row>
    <row r="10" spans="1:16" ht="29.25" customHeight="1">
      <c r="A10" s="29" t="s">
        <v>35</v>
      </c>
      <c r="B10" s="41">
        <v>2800000</v>
      </c>
      <c r="C10" s="90" t="str">
        <f>E3</f>
        <v>Управління екології та природних ресурсів Миколаївської обласної державної адміністрації</v>
      </c>
      <c r="D10" s="90"/>
      <c r="E10" s="90"/>
      <c r="F10" s="90"/>
      <c r="G10" s="41">
        <v>38694358</v>
      </c>
      <c r="H10" s="13"/>
      <c r="I10" s="13"/>
      <c r="J10" s="13"/>
      <c r="K10" s="13"/>
      <c r="L10" s="103"/>
      <c r="M10" s="103"/>
      <c r="N10" s="13"/>
      <c r="O10" s="103"/>
      <c r="P10" s="103"/>
    </row>
    <row r="11" spans="2:16" ht="28.5" customHeight="1">
      <c r="B11" s="9" t="s">
        <v>43</v>
      </c>
      <c r="C11" s="91" t="s">
        <v>2</v>
      </c>
      <c r="D11" s="91"/>
      <c r="E11" s="91"/>
      <c r="F11" s="91"/>
      <c r="G11" s="19" t="s">
        <v>36</v>
      </c>
      <c r="H11" s="17"/>
      <c r="I11" s="99"/>
      <c r="J11" s="99"/>
      <c r="K11" s="99"/>
      <c r="L11" s="105"/>
      <c r="M11" s="105"/>
      <c r="N11" s="14"/>
      <c r="O11" s="104"/>
      <c r="P11" s="104"/>
    </row>
    <row r="12" spans="1:16" ht="30" customHeight="1">
      <c r="A12" s="29" t="s">
        <v>37</v>
      </c>
      <c r="B12" s="41">
        <v>2810000</v>
      </c>
      <c r="C12" s="92" t="str">
        <f>C10</f>
        <v>Управління екології та природних ресурсів Миколаївської обласної державної адміністрації</v>
      </c>
      <c r="D12" s="92"/>
      <c r="E12" s="92"/>
      <c r="F12" s="92"/>
      <c r="G12" s="38">
        <f>G10</f>
        <v>38694358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3.25" customHeight="1">
      <c r="A13" s="33"/>
      <c r="B13" s="9" t="s">
        <v>39</v>
      </c>
      <c r="C13" s="9"/>
      <c r="D13" s="89" t="s">
        <v>28</v>
      </c>
      <c r="E13" s="89"/>
      <c r="F13" s="9"/>
      <c r="G13" s="19" t="s">
        <v>36</v>
      </c>
      <c r="H13" s="17"/>
      <c r="I13" s="99"/>
      <c r="J13" s="99"/>
      <c r="K13" s="99"/>
      <c r="L13" s="99"/>
      <c r="M13" s="99"/>
      <c r="N13" s="14"/>
      <c r="O13" s="104"/>
      <c r="P13" s="104"/>
    </row>
    <row r="14" spans="1:16" ht="27.75" customHeight="1">
      <c r="A14" s="34" t="s">
        <v>38</v>
      </c>
      <c r="B14" s="21">
        <v>2818320</v>
      </c>
      <c r="C14" s="38">
        <v>8320</v>
      </c>
      <c r="D14" s="39" t="s">
        <v>79</v>
      </c>
      <c r="E14" s="102" t="s">
        <v>47</v>
      </c>
      <c r="F14" s="102"/>
      <c r="G14" s="40">
        <v>14100000000</v>
      </c>
      <c r="H14" s="42"/>
      <c r="I14" s="10"/>
      <c r="J14" s="16"/>
      <c r="K14" s="98"/>
      <c r="L14" s="98"/>
      <c r="M14" s="98"/>
      <c r="N14" s="98"/>
      <c r="O14" s="98"/>
      <c r="P14" s="16"/>
    </row>
    <row r="15" spans="1:16" ht="72" customHeight="1">
      <c r="A15" s="33"/>
      <c r="B15" s="11" t="s">
        <v>39</v>
      </c>
      <c r="C15" s="12" t="s">
        <v>40</v>
      </c>
      <c r="D15" s="35" t="s">
        <v>41</v>
      </c>
      <c r="E15" s="100" t="s">
        <v>44</v>
      </c>
      <c r="F15" s="100"/>
      <c r="G15" s="12" t="s">
        <v>42</v>
      </c>
      <c r="H15" s="18"/>
      <c r="I15" s="11"/>
      <c r="J15" s="11"/>
      <c r="K15" s="99"/>
      <c r="L15" s="99"/>
      <c r="M15" s="99"/>
      <c r="N15" s="99"/>
      <c r="O15" s="99"/>
      <c r="P15" s="14"/>
    </row>
    <row r="16" spans="1:7" ht="39.75" customHeight="1">
      <c r="A16" s="37" t="s">
        <v>5</v>
      </c>
      <c r="B16" s="80" t="s">
        <v>78</v>
      </c>
      <c r="C16" s="80"/>
      <c r="D16" s="80"/>
      <c r="E16" s="80"/>
      <c r="F16" s="80"/>
      <c r="G16" s="80"/>
    </row>
    <row r="17" spans="1:7" ht="21" customHeight="1">
      <c r="A17" s="37" t="s">
        <v>6</v>
      </c>
      <c r="B17" s="101" t="s">
        <v>94</v>
      </c>
      <c r="C17" s="101"/>
      <c r="D17" s="101"/>
      <c r="E17" s="101"/>
      <c r="F17" s="101"/>
      <c r="G17" s="101"/>
    </row>
    <row r="18" spans="1:7" ht="18.75" customHeight="1">
      <c r="A18" s="31" t="s">
        <v>4</v>
      </c>
      <c r="B18" s="81" t="s">
        <v>97</v>
      </c>
      <c r="C18" s="81"/>
      <c r="D18" s="81"/>
      <c r="E18" s="81"/>
      <c r="F18" s="81"/>
      <c r="G18" s="81"/>
    </row>
    <row r="19" spans="1:7" ht="18.75" customHeight="1">
      <c r="A19" s="31" t="s">
        <v>95</v>
      </c>
      <c r="B19" s="81" t="s">
        <v>98</v>
      </c>
      <c r="C19" s="81"/>
      <c r="D19" s="81"/>
      <c r="E19" s="81"/>
      <c r="F19" s="81"/>
      <c r="G19" s="81"/>
    </row>
    <row r="20" spans="1:7" ht="18.75" customHeight="1">
      <c r="A20" s="31" t="s">
        <v>96</v>
      </c>
      <c r="B20" s="81" t="s">
        <v>99</v>
      </c>
      <c r="C20" s="81"/>
      <c r="D20" s="81"/>
      <c r="E20" s="81"/>
      <c r="F20" s="81"/>
      <c r="G20" s="81"/>
    </row>
    <row r="21" spans="1:7" ht="18.75" customHeight="1">
      <c r="A21" s="31" t="s">
        <v>5</v>
      </c>
      <c r="B21" s="81" t="s">
        <v>100</v>
      </c>
      <c r="C21" s="81"/>
      <c r="D21" s="81"/>
      <c r="E21" s="81"/>
      <c r="F21" s="81"/>
      <c r="G21" s="81"/>
    </row>
    <row r="22" spans="1:7" ht="18.75" customHeight="1">
      <c r="A22" s="31" t="s">
        <v>6</v>
      </c>
      <c r="B22" s="81" t="s">
        <v>101</v>
      </c>
      <c r="C22" s="81"/>
      <c r="D22" s="81"/>
      <c r="E22" s="81"/>
      <c r="F22" s="81"/>
      <c r="G22" s="81"/>
    </row>
    <row r="23" spans="1:7" ht="48" customHeight="1">
      <c r="A23" s="31" t="s">
        <v>7</v>
      </c>
      <c r="B23" s="81" t="s">
        <v>103</v>
      </c>
      <c r="C23" s="81"/>
      <c r="D23" s="81"/>
      <c r="E23" s="81"/>
      <c r="F23" s="81"/>
      <c r="G23" s="81"/>
    </row>
    <row r="24" spans="1:7" ht="33" customHeight="1">
      <c r="A24" s="31" t="s">
        <v>8</v>
      </c>
      <c r="B24" s="81" t="s">
        <v>105</v>
      </c>
      <c r="C24" s="81"/>
      <c r="D24" s="81"/>
      <c r="E24" s="81"/>
      <c r="F24" s="81"/>
      <c r="G24" s="81"/>
    </row>
    <row r="25" spans="1:7" ht="32.25" customHeight="1">
      <c r="A25" s="31" t="s">
        <v>11</v>
      </c>
      <c r="B25" s="81" t="s">
        <v>102</v>
      </c>
      <c r="C25" s="81"/>
      <c r="D25" s="81"/>
      <c r="E25" s="81"/>
      <c r="F25" s="81"/>
      <c r="G25" s="81"/>
    </row>
    <row r="26" spans="1:7" ht="18" customHeight="1">
      <c r="A26" s="31" t="s">
        <v>16</v>
      </c>
      <c r="B26" s="81" t="s">
        <v>104</v>
      </c>
      <c r="C26" s="81"/>
      <c r="D26" s="81"/>
      <c r="E26" s="81"/>
      <c r="F26" s="81"/>
      <c r="G26" s="81"/>
    </row>
    <row r="27" spans="1:7" ht="38.25" customHeight="1">
      <c r="A27" s="65" t="s">
        <v>7</v>
      </c>
      <c r="B27" s="72" t="s">
        <v>29</v>
      </c>
      <c r="C27" s="72"/>
      <c r="D27" s="72"/>
      <c r="E27" s="72"/>
      <c r="F27" s="72"/>
      <c r="G27" s="72"/>
    </row>
    <row r="28" spans="1:7" ht="18.75" customHeight="1">
      <c r="A28" s="4" t="s">
        <v>9</v>
      </c>
      <c r="B28" s="97" t="s">
        <v>30</v>
      </c>
      <c r="C28" s="97"/>
      <c r="D28" s="97"/>
      <c r="E28" s="97"/>
      <c r="F28" s="97"/>
      <c r="G28" s="97"/>
    </row>
    <row r="29" spans="1:8" ht="50.25" customHeight="1">
      <c r="A29" s="43" t="s">
        <v>4</v>
      </c>
      <c r="B29" s="93" t="s">
        <v>86</v>
      </c>
      <c r="C29" s="94"/>
      <c r="D29" s="94"/>
      <c r="E29" s="94"/>
      <c r="F29" s="94"/>
      <c r="G29" s="95"/>
      <c r="H29" s="44"/>
    </row>
    <row r="30" ht="24" customHeight="1">
      <c r="A30" s="1"/>
    </row>
    <row r="31" spans="1:8" ht="55.5" customHeight="1">
      <c r="A31" s="37" t="s">
        <v>8</v>
      </c>
      <c r="B31" s="83" t="s">
        <v>87</v>
      </c>
      <c r="C31" s="84"/>
      <c r="D31" s="84"/>
      <c r="E31" s="84"/>
      <c r="F31" s="84"/>
      <c r="G31" s="84"/>
      <c r="H31" s="32"/>
    </row>
    <row r="32" spans="1:7" ht="36" customHeight="1">
      <c r="A32" s="65" t="s">
        <v>11</v>
      </c>
      <c r="B32" s="72" t="s">
        <v>31</v>
      </c>
      <c r="C32" s="72"/>
      <c r="D32" s="72"/>
      <c r="E32" s="72"/>
      <c r="F32" s="72"/>
      <c r="G32" s="72"/>
    </row>
    <row r="33" spans="1:7" ht="15.75">
      <c r="A33" s="4" t="s">
        <v>9</v>
      </c>
      <c r="B33" s="96" t="s">
        <v>10</v>
      </c>
      <c r="C33" s="96"/>
      <c r="D33" s="96"/>
      <c r="E33" s="96"/>
      <c r="F33" s="96"/>
      <c r="G33" s="96"/>
    </row>
    <row r="34" spans="1:7" ht="68.25" customHeight="1">
      <c r="A34" s="43" t="s">
        <v>4</v>
      </c>
      <c r="B34" s="93" t="s">
        <v>80</v>
      </c>
      <c r="C34" s="94"/>
      <c r="D34" s="94"/>
      <c r="E34" s="94"/>
      <c r="F34" s="94"/>
      <c r="G34" s="95"/>
    </row>
    <row r="35" spans="1:7" ht="43.5" customHeight="1" hidden="1">
      <c r="A35" s="6"/>
      <c r="B35" s="5"/>
      <c r="C35" s="5"/>
      <c r="D35" s="5"/>
      <c r="E35" s="5"/>
      <c r="F35" s="5"/>
      <c r="G35" s="5"/>
    </row>
    <row r="36" spans="1:7" ht="30.75" customHeight="1">
      <c r="A36" s="65" t="s">
        <v>16</v>
      </c>
      <c r="B36" s="66" t="s">
        <v>12</v>
      </c>
      <c r="C36" s="28"/>
      <c r="D36" s="28"/>
      <c r="F36" s="28"/>
      <c r="G36" s="62" t="s">
        <v>32</v>
      </c>
    </row>
    <row r="37" spans="1:2" ht="15.75" hidden="1">
      <c r="A37" s="1"/>
      <c r="B37" s="2" t="s">
        <v>32</v>
      </c>
    </row>
    <row r="38" ht="0.75" customHeight="1" hidden="1">
      <c r="A38" s="1"/>
    </row>
    <row r="39" spans="1:7" ht="30.75" customHeight="1">
      <c r="A39" s="27" t="s">
        <v>9</v>
      </c>
      <c r="B39" s="107" t="s">
        <v>12</v>
      </c>
      <c r="C39" s="108"/>
      <c r="D39" s="109"/>
      <c r="E39" s="36" t="s">
        <v>13</v>
      </c>
      <c r="F39" s="36" t="s">
        <v>14</v>
      </c>
      <c r="G39" s="36" t="s">
        <v>15</v>
      </c>
    </row>
    <row r="40" spans="1:7" ht="13.5" customHeight="1">
      <c r="A40" s="27">
        <v>1</v>
      </c>
      <c r="B40" s="107">
        <v>2</v>
      </c>
      <c r="C40" s="108"/>
      <c r="D40" s="109"/>
      <c r="E40" s="36">
        <v>3</v>
      </c>
      <c r="F40" s="36">
        <v>4</v>
      </c>
      <c r="G40" s="36">
        <v>5</v>
      </c>
    </row>
    <row r="41" spans="1:7" ht="117" customHeight="1">
      <c r="A41" s="27"/>
      <c r="B41" s="110" t="s">
        <v>88</v>
      </c>
      <c r="C41" s="111"/>
      <c r="D41" s="112"/>
      <c r="E41" s="45">
        <v>4382100</v>
      </c>
      <c r="F41" s="45">
        <v>186900</v>
      </c>
      <c r="G41" s="45">
        <v>4569000</v>
      </c>
    </row>
    <row r="42" spans="1:7" ht="9" customHeight="1" hidden="1">
      <c r="A42" s="27"/>
      <c r="B42" s="27"/>
      <c r="C42" s="27"/>
      <c r="D42" s="27"/>
      <c r="E42" s="36"/>
      <c r="F42" s="36"/>
      <c r="G42" s="36"/>
    </row>
    <row r="43" spans="1:7" ht="20.25" customHeight="1">
      <c r="A43" s="85" t="s">
        <v>15</v>
      </c>
      <c r="B43" s="86"/>
      <c r="C43" s="86"/>
      <c r="D43" s="87"/>
      <c r="E43" s="22">
        <f>E41</f>
        <v>4382100</v>
      </c>
      <c r="F43" s="22">
        <f>F41</f>
        <v>186900</v>
      </c>
      <c r="G43" s="22">
        <f>E43+F43</f>
        <v>4569000</v>
      </c>
    </row>
    <row r="44" spans="1:6" ht="38.25" customHeight="1">
      <c r="A44" s="68" t="s">
        <v>18</v>
      </c>
      <c r="B44" s="72" t="s">
        <v>82</v>
      </c>
      <c r="C44" s="72"/>
      <c r="D44" s="72"/>
      <c r="E44" s="72"/>
      <c r="F44" s="59"/>
    </row>
    <row r="45" spans="1:7" ht="16.5" customHeight="1">
      <c r="A45" s="67"/>
      <c r="B45" s="30"/>
      <c r="G45" s="33" t="str">
        <f>G36</f>
        <v>гривень</v>
      </c>
    </row>
    <row r="46" ht="2.25" customHeight="1">
      <c r="A46" s="1"/>
    </row>
    <row r="47" ht="15.75" hidden="1">
      <c r="A47" s="1"/>
    </row>
    <row r="48" spans="1:7" ht="30.75" customHeight="1">
      <c r="A48" s="27" t="s">
        <v>9</v>
      </c>
      <c r="B48" s="107" t="s">
        <v>17</v>
      </c>
      <c r="C48" s="108"/>
      <c r="D48" s="109"/>
      <c r="E48" s="36" t="s">
        <v>13</v>
      </c>
      <c r="F48" s="36" t="s">
        <v>14</v>
      </c>
      <c r="G48" s="36" t="s">
        <v>15</v>
      </c>
    </row>
    <row r="49" spans="1:7" ht="15.75">
      <c r="A49" s="27">
        <v>1</v>
      </c>
      <c r="B49" s="107">
        <v>2</v>
      </c>
      <c r="C49" s="108"/>
      <c r="D49" s="109"/>
      <c r="E49" s="36">
        <v>3</v>
      </c>
      <c r="F49" s="36">
        <v>4</v>
      </c>
      <c r="G49" s="36">
        <v>5</v>
      </c>
    </row>
    <row r="50" spans="1:7" ht="36" customHeight="1">
      <c r="A50" s="27"/>
      <c r="B50" s="113" t="s">
        <v>81</v>
      </c>
      <c r="C50" s="114"/>
      <c r="D50" s="115"/>
      <c r="E50" s="45">
        <f>E41</f>
        <v>4382100</v>
      </c>
      <c r="F50" s="45">
        <f>F41</f>
        <v>186900</v>
      </c>
      <c r="G50" s="45">
        <f>G41</f>
        <v>4569000</v>
      </c>
    </row>
    <row r="51" spans="1:7" ht="15.75" hidden="1">
      <c r="A51" s="27"/>
      <c r="B51" s="3"/>
      <c r="C51" s="27"/>
      <c r="D51" s="27"/>
      <c r="E51" s="36"/>
      <c r="F51" s="36"/>
      <c r="G51" s="36"/>
    </row>
    <row r="52" spans="1:7" ht="17.25" customHeight="1">
      <c r="A52" s="85" t="s">
        <v>15</v>
      </c>
      <c r="B52" s="86"/>
      <c r="C52" s="86"/>
      <c r="D52" s="87"/>
      <c r="E52" s="22">
        <f>E50</f>
        <v>4382100</v>
      </c>
      <c r="F52" s="22">
        <f>F50</f>
        <v>186900</v>
      </c>
      <c r="G52" s="22">
        <f>E52+F52</f>
        <v>4569000</v>
      </c>
    </row>
    <row r="53" spans="1:7" ht="24.75" customHeight="1">
      <c r="A53" s="65" t="s">
        <v>33</v>
      </c>
      <c r="B53" s="72" t="s">
        <v>84</v>
      </c>
      <c r="C53" s="72"/>
      <c r="D53" s="72"/>
      <c r="E53" s="72"/>
      <c r="F53" s="72"/>
      <c r="G53" s="72"/>
    </row>
    <row r="54" ht="0" customHeight="1" hidden="1">
      <c r="A54" s="1"/>
    </row>
    <row r="55" spans="1:7" ht="34.5" customHeight="1">
      <c r="A55" s="27" t="s">
        <v>9</v>
      </c>
      <c r="B55" s="27" t="s">
        <v>19</v>
      </c>
      <c r="C55" s="27" t="s">
        <v>20</v>
      </c>
      <c r="D55" s="27" t="s">
        <v>21</v>
      </c>
      <c r="E55" s="27" t="s">
        <v>13</v>
      </c>
      <c r="F55" s="27" t="s">
        <v>14</v>
      </c>
      <c r="G55" s="26" t="s">
        <v>15</v>
      </c>
    </row>
    <row r="56" spans="1:7" ht="15.75">
      <c r="A56" s="27">
        <v>1</v>
      </c>
      <c r="B56" s="27">
        <v>2</v>
      </c>
      <c r="C56" s="27">
        <v>3</v>
      </c>
      <c r="D56" s="27">
        <v>4</v>
      </c>
      <c r="E56" s="27">
        <v>5</v>
      </c>
      <c r="F56" s="27">
        <v>6</v>
      </c>
      <c r="G56" s="26">
        <v>7</v>
      </c>
    </row>
    <row r="57" spans="1:7" ht="19.5" customHeight="1">
      <c r="A57" s="47">
        <v>1</v>
      </c>
      <c r="B57" s="48" t="s">
        <v>22</v>
      </c>
      <c r="C57" s="43"/>
      <c r="D57" s="43"/>
      <c r="E57" s="43"/>
      <c r="F57" s="43"/>
      <c r="G57" s="47"/>
    </row>
    <row r="58" spans="1:7" ht="44.25" customHeight="1">
      <c r="A58" s="46" t="s">
        <v>48</v>
      </c>
      <c r="B58" s="20" t="s">
        <v>49</v>
      </c>
      <c r="C58" s="49" t="s">
        <v>50</v>
      </c>
      <c r="D58" s="50" t="s">
        <v>106</v>
      </c>
      <c r="E58" s="43">
        <v>4</v>
      </c>
      <c r="F58" s="43"/>
      <c r="G58" s="47">
        <f>E58+F58</f>
        <v>4</v>
      </c>
    </row>
    <row r="59" spans="1:7" ht="24" customHeight="1">
      <c r="A59" s="46" t="s">
        <v>51</v>
      </c>
      <c r="B59" s="20" t="s">
        <v>52</v>
      </c>
      <c r="C59" s="49" t="s">
        <v>50</v>
      </c>
      <c r="D59" s="51" t="s">
        <v>53</v>
      </c>
      <c r="E59" s="43">
        <v>43</v>
      </c>
      <c r="F59" s="43"/>
      <c r="G59" s="47">
        <f>E59+F59</f>
        <v>43</v>
      </c>
    </row>
    <row r="60" spans="1:7" ht="20.25" customHeight="1">
      <c r="A60" s="46" t="s">
        <v>54</v>
      </c>
      <c r="B60" s="20" t="s">
        <v>55</v>
      </c>
      <c r="C60" s="49" t="s">
        <v>56</v>
      </c>
      <c r="D60" s="51" t="s">
        <v>83</v>
      </c>
      <c r="E60" s="45">
        <v>4382100</v>
      </c>
      <c r="F60" s="45">
        <v>186900</v>
      </c>
      <c r="G60" s="52">
        <f>E60+F60</f>
        <v>4569000</v>
      </c>
    </row>
    <row r="61" spans="1:7" ht="18.75" customHeight="1">
      <c r="A61" s="47">
        <v>2</v>
      </c>
      <c r="B61" s="48" t="s">
        <v>23</v>
      </c>
      <c r="C61" s="43"/>
      <c r="D61" s="43"/>
      <c r="E61" s="43"/>
      <c r="F61" s="43"/>
      <c r="G61" s="47"/>
    </row>
    <row r="62" spans="1:7" ht="63.75" customHeight="1">
      <c r="A62" s="46" t="s">
        <v>57</v>
      </c>
      <c r="B62" s="20" t="s">
        <v>107</v>
      </c>
      <c r="C62" s="49" t="s">
        <v>50</v>
      </c>
      <c r="D62" s="51" t="s">
        <v>58</v>
      </c>
      <c r="E62" s="43">
        <v>420</v>
      </c>
      <c r="F62" s="43"/>
      <c r="G62" s="47">
        <f>E62+F62</f>
        <v>420</v>
      </c>
    </row>
    <row r="63" spans="1:7" ht="22.5" customHeight="1">
      <c r="A63" s="46" t="s">
        <v>59</v>
      </c>
      <c r="B63" s="20" t="s">
        <v>60</v>
      </c>
      <c r="C63" s="49" t="s">
        <v>61</v>
      </c>
      <c r="D63" s="51" t="s">
        <v>58</v>
      </c>
      <c r="E63" s="45">
        <v>36612</v>
      </c>
      <c r="F63" s="43"/>
      <c r="G63" s="52">
        <f>E63+F63</f>
        <v>36612</v>
      </c>
    </row>
    <row r="64" spans="1:7" ht="21.75" customHeight="1">
      <c r="A64" s="46" t="s">
        <v>62</v>
      </c>
      <c r="B64" s="20" t="s">
        <v>63</v>
      </c>
      <c r="C64" s="49" t="s">
        <v>50</v>
      </c>
      <c r="D64" s="51" t="s">
        <v>58</v>
      </c>
      <c r="E64" s="43"/>
      <c r="F64" s="43">
        <v>55</v>
      </c>
      <c r="G64" s="47">
        <f>E64+F64</f>
        <v>55</v>
      </c>
    </row>
    <row r="65" spans="1:7" ht="36" customHeight="1">
      <c r="A65" s="46" t="s">
        <v>64</v>
      </c>
      <c r="B65" s="20" t="s">
        <v>65</v>
      </c>
      <c r="C65" s="49" t="s">
        <v>50</v>
      </c>
      <c r="D65" s="51" t="s">
        <v>66</v>
      </c>
      <c r="E65" s="43">
        <v>382</v>
      </c>
      <c r="F65" s="43"/>
      <c r="G65" s="47">
        <f aca="true" t="shared" si="0" ref="G65:G72">E65+F65</f>
        <v>382</v>
      </c>
    </row>
    <row r="66" spans="1:7" ht="18" customHeight="1">
      <c r="A66" s="47">
        <v>3</v>
      </c>
      <c r="B66" s="48" t="s">
        <v>24</v>
      </c>
      <c r="C66" s="43"/>
      <c r="D66" s="43"/>
      <c r="E66" s="43"/>
      <c r="F66" s="43"/>
      <c r="G66" s="47">
        <f t="shared" si="0"/>
        <v>0</v>
      </c>
    </row>
    <row r="67" spans="1:7" ht="39" customHeight="1">
      <c r="A67" s="46" t="s">
        <v>67</v>
      </c>
      <c r="B67" s="53" t="s">
        <v>68</v>
      </c>
      <c r="C67" s="54" t="s">
        <v>56</v>
      </c>
      <c r="D67" s="54" t="s">
        <v>85</v>
      </c>
      <c r="E67" s="45">
        <f>E60/E62</f>
        <v>10433.57142857143</v>
      </c>
      <c r="F67" s="45">
        <v>0</v>
      </c>
      <c r="G67" s="52">
        <f t="shared" si="0"/>
        <v>10433.57142857143</v>
      </c>
    </row>
    <row r="68" spans="1:7" ht="33" customHeight="1">
      <c r="A68" s="46" t="s">
        <v>69</v>
      </c>
      <c r="B68" s="53" t="s">
        <v>70</v>
      </c>
      <c r="C68" s="54" t="s">
        <v>56</v>
      </c>
      <c r="D68" s="54" t="s">
        <v>85</v>
      </c>
      <c r="E68" s="55">
        <f>E60/E63</f>
        <v>119.69026548672566</v>
      </c>
      <c r="F68" s="43">
        <v>0</v>
      </c>
      <c r="G68" s="56">
        <f t="shared" si="0"/>
        <v>119.69026548672566</v>
      </c>
    </row>
    <row r="69" spans="1:7" ht="76.5" customHeight="1">
      <c r="A69" s="73"/>
      <c r="B69" s="74"/>
      <c r="C69" s="74"/>
      <c r="D69" s="74"/>
      <c r="E69" s="74"/>
      <c r="F69" s="74"/>
      <c r="G69" s="75"/>
    </row>
    <row r="70" spans="1:7" ht="18" customHeight="1">
      <c r="A70" s="47">
        <v>4</v>
      </c>
      <c r="B70" s="48" t="s">
        <v>25</v>
      </c>
      <c r="C70" s="43"/>
      <c r="D70" s="43"/>
      <c r="E70" s="43"/>
      <c r="F70" s="43"/>
      <c r="G70" s="47">
        <f t="shared" si="0"/>
        <v>0</v>
      </c>
    </row>
    <row r="71" spans="1:7" ht="36" customHeight="1">
      <c r="A71" s="46" t="s">
        <v>71</v>
      </c>
      <c r="B71" s="53" t="s">
        <v>72</v>
      </c>
      <c r="C71" s="57" t="s">
        <v>73</v>
      </c>
      <c r="D71" s="54" t="s">
        <v>85</v>
      </c>
      <c r="E71" s="43">
        <v>0</v>
      </c>
      <c r="F71" s="43">
        <v>100</v>
      </c>
      <c r="G71" s="47">
        <f t="shared" si="0"/>
        <v>100</v>
      </c>
    </row>
    <row r="72" spans="1:7" ht="36" customHeight="1">
      <c r="A72" s="46" t="s">
        <v>74</v>
      </c>
      <c r="B72" s="53" t="s">
        <v>75</v>
      </c>
      <c r="C72" s="57" t="s">
        <v>73</v>
      </c>
      <c r="D72" s="54" t="s">
        <v>85</v>
      </c>
      <c r="E72" s="43">
        <v>100</v>
      </c>
      <c r="F72" s="43">
        <v>0</v>
      </c>
      <c r="G72" s="47">
        <f t="shared" si="0"/>
        <v>100</v>
      </c>
    </row>
    <row r="73" spans="2:4" ht="25.5" customHeight="1">
      <c r="B73" s="58"/>
      <c r="C73" s="58"/>
      <c r="D73" s="30"/>
    </row>
    <row r="74" spans="1:7" ht="33" customHeight="1">
      <c r="A74" s="82" t="s">
        <v>76</v>
      </c>
      <c r="B74" s="82"/>
      <c r="C74" s="82"/>
      <c r="D74" s="63"/>
      <c r="E74" s="7"/>
      <c r="F74" s="69" t="s">
        <v>77</v>
      </c>
      <c r="G74" s="69"/>
    </row>
    <row r="75" spans="1:7" ht="30" customHeight="1">
      <c r="A75" s="71" t="s">
        <v>27</v>
      </c>
      <c r="B75" s="71"/>
      <c r="C75" s="71"/>
      <c r="D75" s="23"/>
      <c r="E75" s="64" t="s">
        <v>26</v>
      </c>
      <c r="F75" s="70" t="s">
        <v>34</v>
      </c>
      <c r="G75" s="70"/>
    </row>
    <row r="76" spans="1:7" ht="25.5" customHeight="1">
      <c r="A76" s="71" t="s">
        <v>89</v>
      </c>
      <c r="B76" s="71"/>
      <c r="C76" s="71"/>
      <c r="D76" s="71"/>
      <c r="E76" s="71"/>
      <c r="F76" s="71"/>
      <c r="G76" s="71"/>
    </row>
    <row r="77" spans="1:7" ht="34.5" customHeight="1">
      <c r="A77" s="106" t="s">
        <v>90</v>
      </c>
      <c r="B77" s="106"/>
      <c r="C77" s="106"/>
      <c r="D77" s="106"/>
      <c r="E77" s="25"/>
      <c r="F77" s="79" t="s">
        <v>91</v>
      </c>
      <c r="G77" s="79"/>
    </row>
    <row r="78" spans="1:7" ht="21.75" customHeight="1">
      <c r="A78" s="60"/>
      <c r="B78" s="61"/>
      <c r="C78" s="24"/>
      <c r="E78" s="64" t="s">
        <v>26</v>
      </c>
      <c r="F78" s="70" t="s">
        <v>34</v>
      </c>
      <c r="G78" s="70"/>
    </row>
    <row r="79" ht="15">
      <c r="A79" s="2" t="s">
        <v>92</v>
      </c>
    </row>
    <row r="80" ht="18" customHeight="1">
      <c r="A80" s="2" t="s">
        <v>93</v>
      </c>
    </row>
  </sheetData>
  <sheetProtection/>
  <mergeCells count="62">
    <mergeCell ref="F78:G78"/>
    <mergeCell ref="A76:G76"/>
    <mergeCell ref="A77:D77"/>
    <mergeCell ref="B39:D39"/>
    <mergeCell ref="B40:D40"/>
    <mergeCell ref="B41:D41"/>
    <mergeCell ref="A43:D43"/>
    <mergeCell ref="B48:D48"/>
    <mergeCell ref="B49:D49"/>
    <mergeCell ref="B50:D50"/>
    <mergeCell ref="O10:P10"/>
    <mergeCell ref="I11:K11"/>
    <mergeCell ref="O11:P11"/>
    <mergeCell ref="I13:K13"/>
    <mergeCell ref="L13:M13"/>
    <mergeCell ref="O13:P13"/>
    <mergeCell ref="L10:M10"/>
    <mergeCell ref="L11:M11"/>
    <mergeCell ref="N14:O14"/>
    <mergeCell ref="K15:L15"/>
    <mergeCell ref="M15:O15"/>
    <mergeCell ref="K14:M14"/>
    <mergeCell ref="E15:F15"/>
    <mergeCell ref="B27:G27"/>
    <mergeCell ref="B17:G17"/>
    <mergeCell ref="B22:G22"/>
    <mergeCell ref="B25:G25"/>
    <mergeCell ref="E14:F14"/>
    <mergeCell ref="B29:G29"/>
    <mergeCell ref="B53:G53"/>
    <mergeCell ref="B32:G32"/>
    <mergeCell ref="B33:G33"/>
    <mergeCell ref="B34:G34"/>
    <mergeCell ref="B16:G16"/>
    <mergeCell ref="B28:G28"/>
    <mergeCell ref="D13:E13"/>
    <mergeCell ref="C10:F10"/>
    <mergeCell ref="B21:G21"/>
    <mergeCell ref="C11:F11"/>
    <mergeCell ref="C12:F12"/>
    <mergeCell ref="B18:G18"/>
    <mergeCell ref="B19:G19"/>
    <mergeCell ref="F77:G77"/>
    <mergeCell ref="E1:F1"/>
    <mergeCell ref="B23:G23"/>
    <mergeCell ref="B24:G24"/>
    <mergeCell ref="B26:G26"/>
    <mergeCell ref="A74:C74"/>
    <mergeCell ref="B31:G31"/>
    <mergeCell ref="A52:D52"/>
    <mergeCell ref="B20:G20"/>
    <mergeCell ref="E5:G5"/>
    <mergeCell ref="F74:G74"/>
    <mergeCell ref="F75:G75"/>
    <mergeCell ref="A75:C75"/>
    <mergeCell ref="B44:E44"/>
    <mergeCell ref="A69:G69"/>
    <mergeCell ref="E2:G2"/>
    <mergeCell ref="E3:G3"/>
    <mergeCell ref="E4:G4"/>
    <mergeCell ref="A7:G7"/>
    <mergeCell ref="A8:G8"/>
  </mergeCells>
  <printOptions/>
  <pageMargins left="0.41" right="0.16" top="0.76" bottom="0.33" header="0.59" footer="0.32"/>
  <pageSetup horizontalDpi="600" verticalDpi="600" orientation="landscape" paperSize="9" r:id="rId1"/>
  <rowBreaks count="2" manualBreakCount="2">
    <brk id="35" max="6" man="1"/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2020-01-31T12:00:44Z</cp:lastPrinted>
  <dcterms:created xsi:type="dcterms:W3CDTF">2018-12-28T08:43:53Z</dcterms:created>
  <dcterms:modified xsi:type="dcterms:W3CDTF">2020-02-06T06:45:29Z</dcterms:modified>
  <cp:category/>
  <cp:version/>
  <cp:contentType/>
  <cp:contentStatus/>
</cp:coreProperties>
</file>