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6" yWindow="1008" windowWidth="23256" windowHeight="13176" tabRatio="522"/>
  </bookViews>
  <sheets>
    <sheet name="Додаток1" sheetId="1" r:id="rId1"/>
    <sheet name="Додаток2 КПК2818320" sheetId="6" r:id="rId2"/>
    <sheet name="Додаток2 КПК2818340" sheetId="7" r:id="rId3"/>
    <sheet name="Додаток3 КПК2818320" sheetId="8" r:id="rId4"/>
  </sheets>
  <definedNames>
    <definedName name="_xlnm.Print_Area" localSheetId="0">Додаток1!$A$1:$BL$48</definedName>
    <definedName name="_xlnm.Print_Area" localSheetId="1">'Додаток2 КПК2818320'!$A$1:$BY$275</definedName>
    <definedName name="_xlnm.Print_Area" localSheetId="2">'Додаток2 КПК2818340'!$A$1:$BY$339</definedName>
    <definedName name="_xlnm.Print_Area" localSheetId="3">'Додаток3 КПК2818320'!$A$1:$BS$63</definedName>
  </definedNames>
  <calcPr calcId="125725"/>
</workbook>
</file>

<file path=xl/calcChain.xml><?xml version="1.0" encoding="utf-8"?>
<calcChain xmlns="http://schemas.openxmlformats.org/spreadsheetml/2006/main">
  <c r="BH315" i="7"/>
  <c r="AT315"/>
  <c r="AJ315"/>
  <c r="BG306"/>
  <c r="AQ306"/>
  <c r="AZ283"/>
  <c r="AK283"/>
  <c r="AZ282"/>
  <c r="AK282"/>
  <c r="BO274"/>
  <c r="AZ274"/>
  <c r="AK274"/>
  <c r="BO273"/>
  <c r="AZ273"/>
  <c r="AK273"/>
  <c r="BD166"/>
  <c r="AJ166"/>
  <c r="BD165"/>
  <c r="AJ165"/>
  <c r="BD164"/>
  <c r="AJ164"/>
  <c r="BD163"/>
  <c r="AJ163"/>
  <c r="BD162"/>
  <c r="AJ162"/>
  <c r="BD161"/>
  <c r="AJ161"/>
  <c r="BD160"/>
  <c r="AJ160"/>
  <c r="BD159"/>
  <c r="AJ159"/>
  <c r="BD158"/>
  <c r="AJ158"/>
  <c r="BD157"/>
  <c r="AJ157"/>
  <c r="BD156"/>
  <c r="AJ156"/>
  <c r="BD155"/>
  <c r="AJ155"/>
  <c r="BD154"/>
  <c r="AJ154"/>
  <c r="BD153"/>
  <c r="AJ153"/>
  <c r="BD152"/>
  <c r="AJ152"/>
  <c r="BD151"/>
  <c r="AJ151"/>
  <c r="BD150"/>
  <c r="AJ150"/>
  <c r="BD149"/>
  <c r="AJ149"/>
  <c r="BD148"/>
  <c r="AJ148"/>
  <c r="BD147"/>
  <c r="AJ147"/>
  <c r="BD146"/>
  <c r="AJ146"/>
  <c r="BD145"/>
  <c r="AJ145"/>
  <c r="BD144"/>
  <c r="AJ144"/>
  <c r="BD143"/>
  <c r="AJ143"/>
  <c r="BD142"/>
  <c r="AJ142"/>
  <c r="BD141"/>
  <c r="AJ141"/>
  <c r="BD140"/>
  <c r="AJ140"/>
  <c r="BD139"/>
  <c r="AJ139"/>
  <c r="BD138"/>
  <c r="AJ138"/>
  <c r="BU130"/>
  <c r="BB130"/>
  <c r="AI130"/>
  <c r="BU129"/>
  <c r="BB129"/>
  <c r="AI129"/>
  <c r="BU128"/>
  <c r="BB128"/>
  <c r="AI128"/>
  <c r="BU127"/>
  <c r="BB127"/>
  <c r="AI127"/>
  <c r="BU126"/>
  <c r="BB126"/>
  <c r="AI126"/>
  <c r="BU125"/>
  <c r="BB125"/>
  <c r="AI125"/>
  <c r="BU124"/>
  <c r="BB124"/>
  <c r="AI124"/>
  <c r="BU123"/>
  <c r="BB123"/>
  <c r="AI123"/>
  <c r="BU122"/>
  <c r="BB122"/>
  <c r="AI122"/>
  <c r="BU121"/>
  <c r="BB121"/>
  <c r="AI121"/>
  <c r="BU120"/>
  <c r="BB120"/>
  <c r="AI120"/>
  <c r="BU119"/>
  <c r="BB119"/>
  <c r="AI119"/>
  <c r="BU118"/>
  <c r="BB118"/>
  <c r="AI118"/>
  <c r="BU117"/>
  <c r="BB117"/>
  <c r="AI117"/>
  <c r="BU116"/>
  <c r="BB116"/>
  <c r="AI116"/>
  <c r="BU115"/>
  <c r="BB115"/>
  <c r="AI115"/>
  <c r="BU114"/>
  <c r="BB114"/>
  <c r="AI114"/>
  <c r="BU113"/>
  <c r="BB113"/>
  <c r="AI113"/>
  <c r="BU112"/>
  <c r="BB112"/>
  <c r="AI112"/>
  <c r="BU111"/>
  <c r="BB111"/>
  <c r="AI111"/>
  <c r="BU110"/>
  <c r="BB110"/>
  <c r="AI110"/>
  <c r="BU109"/>
  <c r="BB109"/>
  <c r="AI109"/>
  <c r="BU108"/>
  <c r="BB108"/>
  <c r="AI108"/>
  <c r="BU107"/>
  <c r="BB107"/>
  <c r="AI107"/>
  <c r="BU106"/>
  <c r="BB106"/>
  <c r="AI106"/>
  <c r="BU105"/>
  <c r="BB105"/>
  <c r="AI105"/>
  <c r="BU104"/>
  <c r="BB104"/>
  <c r="AI104"/>
  <c r="BU103"/>
  <c r="BB103"/>
  <c r="AI103"/>
  <c r="BU102"/>
  <c r="BB102"/>
  <c r="AI102"/>
  <c r="BG92"/>
  <c r="AM92"/>
  <c r="BG84"/>
  <c r="AM84"/>
  <c r="BG83"/>
  <c r="AM83"/>
  <c r="BG82"/>
  <c r="AM82"/>
  <c r="BG81"/>
  <c r="AM81"/>
  <c r="BG80"/>
  <c r="AM80"/>
  <c r="BG79"/>
  <c r="AM79"/>
  <c r="BG78"/>
  <c r="AM78"/>
  <c r="BG77"/>
  <c r="AM77"/>
  <c r="BG76"/>
  <c r="AM76"/>
  <c r="BU68"/>
  <c r="BB68"/>
  <c r="AI68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U53"/>
  <c r="BB53"/>
  <c r="AI53"/>
  <c r="BU52"/>
  <c r="BB52"/>
  <c r="AI52"/>
  <c r="BG42"/>
  <c r="AM42"/>
  <c r="BG41"/>
  <c r="AM41"/>
  <c r="BG40"/>
  <c r="AM40"/>
  <c r="BU32"/>
  <c r="BB32"/>
  <c r="AI32"/>
  <c r="BU31"/>
  <c r="BB31"/>
  <c r="AI31"/>
  <c r="BU30"/>
  <c r="BB30"/>
  <c r="AI30"/>
  <c r="BH251" i="6"/>
  <c r="AT251"/>
  <c r="AJ251"/>
  <c r="BG242"/>
  <c r="AQ242"/>
  <c r="AZ219"/>
  <c r="AK219"/>
  <c r="AZ218"/>
  <c r="AK218"/>
  <c r="AZ217"/>
  <c r="AK217"/>
  <c r="BO209"/>
  <c r="AZ209"/>
  <c r="AK209"/>
  <c r="BO208"/>
  <c r="AZ208"/>
  <c r="AK208"/>
  <c r="BO207"/>
  <c r="AZ207"/>
  <c r="AK207"/>
  <c r="BD122"/>
  <c r="AJ122"/>
  <c r="BD121"/>
  <c r="AJ121"/>
  <c r="BU113"/>
  <c r="BB113"/>
  <c r="AI113"/>
  <c r="BU112"/>
  <c r="BB112"/>
  <c r="AI112"/>
  <c r="BG102"/>
  <c r="AM102"/>
  <c r="BG94"/>
  <c r="AM94"/>
  <c r="BG93"/>
  <c r="AM93"/>
  <c r="BG92"/>
  <c r="AM92"/>
  <c r="BG91"/>
  <c r="AM91"/>
  <c r="BG90"/>
  <c r="AM90"/>
  <c r="BG89"/>
  <c r="AM89"/>
  <c r="BG88"/>
  <c r="AM88"/>
  <c r="BG87"/>
  <c r="AM87"/>
  <c r="BG86"/>
  <c r="AM86"/>
  <c r="BG85"/>
  <c r="AM85"/>
  <c r="BG84"/>
  <c r="AM84"/>
  <c r="BG83"/>
  <c r="AM83"/>
  <c r="BG82"/>
  <c r="AM82"/>
  <c r="BU74"/>
  <c r="BB74"/>
  <c r="AI74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<sst xmlns="http://schemas.openxmlformats.org/spreadsheetml/2006/main" count="1919" uniqueCount="439">
  <si>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</si>
  <si>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</si>
  <si>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</si>
  <si>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</si>
  <si>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</si>
  <si>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</si>
  <si>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</si>
  <si>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</si>
  <si>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</si>
  <si>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</si>
  <si>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</si>
  <si>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</si>
  <si>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</si>
  <si>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</si>
  <si>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</si>
  <si>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</si>
  <si>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</si>
  <si>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</si>
  <si>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</si>
  <si>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</si>
  <si>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</si>
  <si>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</si>
  <si>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</si>
  <si>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</si>
  <si>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</si>
  <si>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</si>
  <si>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</si>
  <si>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</si>
  <si>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</si>
  <si>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</si>
  <si>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</si>
  <si>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</si>
  <si>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</si>
  <si>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</si>
  <si>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</si>
  <si>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</si>
  <si>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</si>
  <si>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</si>
  <si>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</si>
  <si>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</si>
  <si>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</si>
  <si>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</si>
  <si>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</si>
  <si>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</si>
  <si>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</si>
  <si>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</si>
  <si>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</si>
  <si>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</si>
  <si>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</si>
  <si>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</si>
  <si>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</si>
  <si>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</si>
  <si>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</si>
  <si>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</si>
  <si>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</si>
  <si>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</si>
  <si>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</si>
  <si>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</si>
  <si>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</si>
  <si>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</si>
  <si>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</si>
  <si>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</si>
  <si>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</si>
  <si>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</si>
  <si>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</si>
  <si>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</si>
  <si>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</si>
  <si>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</si>
  <si>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</si>
  <si>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</si>
  <si>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</si>
  <si>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</si>
  <si>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</si>
  <si>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</si>
  <si>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</si>
  <si>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</si>
  <si>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</si>
  <si>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</si>
  <si>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</si>
  <si>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</si>
  <si>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</si>
  <si>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</si>
  <si>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</si>
  <si>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</si>
  <si>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</si>
  <si>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</si>
  <si>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</si>
  <si>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</si>
  <si>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</si>
  <si>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</si>
  <si>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</si>
  <si>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</si>
  <si>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</si>
  <si>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</si>
  <si>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</si>
  <si>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</si>
  <si>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</si>
  <si>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</si>
  <si>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</si>
  <si>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</si>
  <si>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</si>
  <si>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</si>
  <si>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</si>
  <si>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</si>
  <si>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</si>
  <si>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</si>
  <si>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</si>
  <si>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</si>
  <si>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</si>
  <si>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</si>
  <si>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</si>
  <si>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</si>
  <si>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</si>
  <si>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</si>
  <si>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</si>
  <si>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</si>
  <si>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</si>
  <si>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</si>
  <si>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</si>
  <si>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</si>
  <si>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</si>
  <si>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</si>
  <si>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</si>
  <si>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</si>
  <si>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</si>
  <si>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</si>
  <si>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</si>
  <si>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</si>
  <si>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</si>
  <si>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</si>
  <si>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s3.2.1.1.1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</si>
  <si>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</si>
  <si>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</si>
  <si>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</si>
  <si>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</si>
  <si>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</si>
  <si>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</si>
  <si>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</si>
  <si>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</si>
  <si>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</si>
  <si>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</si>
  <si>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</si>
  <si>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</si>
  <si>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</si>
  <si>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</si>
  <si>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</si>
  <si>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</si>
  <si>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</si>
  <si>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</si>
  <si>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</si>
  <si>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</si>
  <si>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</si>
  <si>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</si>
  <si>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</si>
  <si>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</si>
  <si>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</si>
  <si>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</si>
  <si>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</si>
  <si>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</si>
  <si>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</si>
  <si>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</si>
  <si>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</si>
  <si>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</si>
  <si>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</si>
  <si>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</si>
  <si>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</si>
  <si>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</si>
  <si>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</si>
  <si>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</si>
  <si>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</si>
  <si>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</si>
  <si>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</si>
  <si>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</si>
  <si>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</si>
  <si>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</si>
  <si>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</si>
  <si>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</si>
  <si>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</si>
  <si>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</si>
  <si>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</si>
  <si>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</si>
  <si>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</si>
  <si>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</si>
  <si>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</si>
  <si>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</si>
  <si>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</si>
  <si>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</si>
  <si>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</si>
  <si>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</si>
  <si>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</si>
  <si>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</si>
  <si>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</si>
  <si>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</si>
  <si>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</si>
  <si>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</si>
  <si>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</si>
  <si>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</si>
  <si>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</si>
  <si>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</si>
  <si>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</si>
  <si>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</si>
  <si>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</si>
  <si>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</si>
  <si>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</si>
  <si>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</si>
  <si>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</si>
  <si>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</si>
  <si>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</si>
  <si>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</si>
  <si>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</si>
  <si>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</si>
  <si>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</si>
  <si>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</si>
  <si>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</si>
  <si>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</si>
  <si>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</si>
  <si>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</si>
  <si>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</si>
  <si>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</si>
  <si>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1 - Забезпечення реалізації державної політики  у сферах охорони навколишнього природного середовища, раціонального використання, відтворення та охорона природних ресурсів, екологічної безпеки, заповідної справи.</t>
  </si>
  <si>
    <t>A15:BL15</t>
  </si>
  <si>
    <t>кількість впроваджених заходів</t>
  </si>
  <si>
    <t>од.</t>
  </si>
  <si>
    <t>Ціль державної політики № 2 - Формування, збереження та використання екологічної мережі, організації, охорони і використання територій та об`єктів природно-заповідного фонду України.</t>
  </si>
  <si>
    <t>A17:BL17</t>
  </si>
  <si>
    <t>надходження</t>
  </si>
  <si>
    <t>грн.</t>
  </si>
  <si>
    <t>2810000</t>
  </si>
  <si>
    <t>Управлiння екологiї та природних ресурсiв Миколаївської обласної державної адмiнiстрацiї</t>
  </si>
  <si>
    <t>2817370</t>
  </si>
  <si>
    <t>Реалізація інших заходів щодо соціально-економічного розвитку територій</t>
  </si>
  <si>
    <t>0490</t>
  </si>
  <si>
    <t>2818320</t>
  </si>
  <si>
    <t>Збереження природно-заповідного фонду</t>
  </si>
  <si>
    <t>0520</t>
  </si>
  <si>
    <t>2819800</t>
  </si>
  <si>
    <t>Субвенція з місцевого бюджету державному бюджету на виконання програм соціально-економічного розвитку регіонів</t>
  </si>
  <si>
    <t>0180</t>
  </si>
  <si>
    <t xml:space="preserve"> </t>
  </si>
  <si>
    <t>2818340</t>
  </si>
  <si>
    <t>Природоохоронні заходи за рахунок цільових фондів</t>
  </si>
  <si>
    <t>0540</t>
  </si>
  <si>
    <t>Бере участь у впровадженні економічного механізму природокористування, раціонального використання природних ресурсів, охорони навколишнього природного середовища, розробці пропозиції щодо вдосконалення реалізації регіональної політики у сфері природоохоронної діяльності.</t>
  </si>
  <si>
    <t>(2)(8)</t>
  </si>
  <si>
    <t>Начальник управління екології та природних ресурсів Миколаївської обласної державної адміністрації</t>
  </si>
  <si>
    <t>Завідувач сектору бухгалтерського обліку та фінансової звітності - головний бухгалтер</t>
  </si>
  <si>
    <t>О.В.Єфименко</t>
  </si>
  <si>
    <t>С.М Лагода</t>
  </si>
  <si>
    <t>38694358</t>
  </si>
  <si>
    <t>1410000000</t>
  </si>
  <si>
    <t>(грн)</t>
  </si>
  <si>
    <t>2020 рік (звіт)</t>
  </si>
  <si>
    <t>2021 рік (затверджено)</t>
  </si>
  <si>
    <t>2022 рік (проект)</t>
  </si>
  <si>
    <t>2023 рік (прогноз)</t>
  </si>
  <si>
    <t>БЮДЖЕТНИЙ ЗАПИТ НА 2022-2024  РОКИ загальний (Форма 2022-1)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</si>
  <si>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</si>
  <si>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2020 - 2024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</si>
  <si>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2020 - 2024 роки за бюджетними програмами: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</si>
  <si>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</si>
  <si>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</si>
  <si>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</si>
  <si>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</si>
  <si>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</si>
  <si>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</si>
  <si>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</si>
  <si>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</si>
  <si>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</si>
  <si>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</si>
  <si>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</si>
  <si>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</si>
  <si>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</si>
  <si>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</si>
  <si>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Інші поточні видатки</t>
  </si>
  <si>
    <t>Придбання обладнання і предметів довгострокового користування</t>
  </si>
  <si>
    <t>Збереження природо-заповідного фонду (збереження цінних природних комплексів та історико-культурних об’єктів; створення умов для ефективного туризму, відпочинку та інших видів рекреаційної діяльності в природних умовах з додержанням режиму охорони заповідних комплексів та об’єктів,  проведення екологічної освітньо-виховної роботи; проведення наукових досліджень природних комплексів та їх змін в умовах рекреаційного використання, розробка та впровадження заходів з відновлення природних комплексів).</t>
  </si>
  <si>
    <t>затрат</t>
  </si>
  <si>
    <t>Кількість установ</t>
  </si>
  <si>
    <t>розпорядження голови  Миколаївської ОДА від 04.07.2012 року № 209-р</t>
  </si>
  <si>
    <t>Кількість штатних одиниць</t>
  </si>
  <si>
    <t>Штатний розпис</t>
  </si>
  <si>
    <t>Видатки на утримання установ</t>
  </si>
  <si>
    <t>Кошторис установи</t>
  </si>
  <si>
    <t>продукту</t>
  </si>
  <si>
    <t>Кількість проведених заходів ПЗФ: спрямованих на збереження рослин і тварин (рейдів), еколого-освітні, заходи з відновлення природних комплексів та наукові.</t>
  </si>
  <si>
    <t>План роботи на рік</t>
  </si>
  <si>
    <t>Загальна площа, на якій здійснено заходи ПЗФ</t>
  </si>
  <si>
    <t>га.</t>
  </si>
  <si>
    <t>Кількість проведених екскурсій</t>
  </si>
  <si>
    <t>Кількість збережених різних видів рослин/тварин, занесених до Червоної книги</t>
  </si>
  <si>
    <t>Літопис природи</t>
  </si>
  <si>
    <t>ефективності</t>
  </si>
  <si>
    <t>Середні витрати на проведення  1 заходу зі збереження ПЗФ</t>
  </si>
  <si>
    <t>Розрахунково</t>
  </si>
  <si>
    <t>Середні витрати на утримання 1 га природно-заповідного фонду</t>
  </si>
  <si>
    <t>якості</t>
  </si>
  <si>
    <t>Відсоток виконання проведених екскурсій до запланованих</t>
  </si>
  <si>
    <t>відс.</t>
  </si>
  <si>
    <t>Відсоток виконання проведених  заходів зі збереження ПЗФ до запланованих</t>
  </si>
  <si>
    <t>Обов’язкові виплати, у тому числі:</t>
  </si>
  <si>
    <t>тарифна ставка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</si>
  <si>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</si>
  <si>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</si>
  <si>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</si>
  <si>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</si>
  <si>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</si>
  <si>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доплати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</si>
  <si>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</si>
  <si>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</si>
  <si>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030 - Спеціалісти</t>
  </si>
  <si>
    <t>060 - Інші працівники</t>
  </si>
  <si>
    <t>370 - Адміністративний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</si>
  <si>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</si>
  <si>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</si>
  <si>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 xml:space="preserve"> Програма економічного і соціального розвитку Миколаївської області на 2021 рік затверджена рішенням обласної ради від 23.12.2020р. №3.</t>
  </si>
  <si>
    <t>рішення Миколаївської обласної ради від 25.12.2014р. №13 (строк дії продовжено на період до 2020 року включно); рішення обласної ради від 23.12.2020  №3.</t>
  </si>
  <si>
    <t>Комплекснаї програма охорони довкілля Миколаївської області на 2021-2027 роки</t>
  </si>
  <si>
    <t>рішення обласної ради від 23.12.2020 №16</t>
  </si>
  <si>
    <t>Дебіторська заборгованість по спеціального фонду виникла у звязку зпередплатою періодичних видань</t>
  </si>
  <si>
    <t>Збереження цінних природних комплексів та історико-культурних об'єктів; створення умов для ефективного туризму, відпочинку та інших видів рекреаційної діяльності; проведення наукових досліджень природних комплексів, розро6бка та впровадження заходів з відновлення природних комплексів, 2020-2022 роки.</t>
  </si>
  <si>
    <t>Збереження цінних природних комплексів та історико-культурних об`єктів.; _x000D_
Створення умов для ефективного туризму, відпочинку та інших видів рекреаційної діяльності в природних умовах з додержанням режиму охорони заповідних комплексів та об`єктів, проведення екологічної освітньо-виховнї роботи.; _x000D_
 Проведення наукових досліджень природних комплексів та їх змін в умовах рекреаційного використання, розробка та впровадження заходів з відновлення природних комплексів.</t>
  </si>
  <si>
    <t>- Конституція України;									_x000D_
- Бюджетний кодекс України; 									_x000D_
- Закон України "Про природно-заповідний фонд України";  									_x000D_
- "Програма економічного і соціального розвитку Миколаївської області на 2021 рік", затверджена рішенням Миколаївської обласної ради від 23.12.2020 року №3 .</t>
  </si>
  <si>
    <t>1) кредиторська заборгованість місцевого бюджету у 2020 році:</t>
  </si>
  <si>
    <t>Дебіторська заборгованість на 01.01.2020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</si>
  <si>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</si>
  <si>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</si>
  <si>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</si>
  <si>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</si>
  <si>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</si>
  <si>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</si>
  <si>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</si>
  <si>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</si>
  <si>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</si>
  <si>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</si>
  <si>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</si>
  <si>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</si>
  <si>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</si>
  <si>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</si>
  <si>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</si>
  <si>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</si>
  <si>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</si>
  <si>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</si>
  <si>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</si>
  <si>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</si>
  <si>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</si>
  <si>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</si>
  <si>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</si>
  <si>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</si>
  <si>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</si>
  <si>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</si>
  <si>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</si>
  <si>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</si>
  <si>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</si>
  <si>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(2)(8)(1)(8)(3)(2)(0)</t>
  </si>
  <si>
    <t>(8)(3)(2)(0)</t>
  </si>
  <si>
    <t>(0)(5)(2)(0)</t>
  </si>
  <si>
    <t>(2)(8)(1)</t>
  </si>
  <si>
    <t>Інші надходження спеціального фонду (розписати за видами надходжень)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</si>
  <si>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</si>
  <si>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</si>
  <si>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</si>
  <si>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Капітальне будівництво (придбання) інших об`єктів</t>
  </si>
  <si>
    <t>Реконструкція та реставрація інших об`єктів</t>
  </si>
  <si>
    <t>Виготовлення охоронних, інформаційних знаків, аншлагів для територій та об`єктів природно-заповідного фонду місцевого значення</t>
  </si>
  <si>
    <t>Видання поліграфічної продукції екологічного спрямування</t>
  </si>
  <si>
    <t>Запровадження автоматизованої системи моніторингу атмосферного повітря на території Миколаївської області</t>
  </si>
  <si>
    <t>Інвентаризація видів флори, занесеної до додатків Бернської конвенції та фауни, занесеної до Червоної книги України</t>
  </si>
  <si>
    <t>Інвентаризація перспективних територій та об’єктів природно-заповідного фонду Миколаївської області</t>
  </si>
  <si>
    <t>Картування оселищ європейського значення та вивчення стану популяцій видів флори і фауни, занесених до Бернської конвенції</t>
  </si>
  <si>
    <t>Придбання автотранспорту для регіональних ланшафтних парків</t>
  </si>
  <si>
    <t>Проведення дослідження екологічного стану Березанського лиману в районі дамби біля с. Рівне Чорноморської сільської територіальної громади, оцінка природоохоронної цінності території</t>
  </si>
  <si>
    <t>Проведення обласного Еко-фестивалю</t>
  </si>
  <si>
    <t>Проведення щорічного краєзнавчо-природничого конкурсу «Краю мій рідний» серед учнів шкіл</t>
  </si>
  <si>
    <t>Проведення науково-практичної конференції «Розвиток зон стаціонарної рекреації на заповідних об’єктах, як центрів екологічної освіти»</t>
  </si>
  <si>
    <t>Проведення профілактичних протипожежних заходів, спрямованих на запобігання знищенню чи пошкодженню вогнем об’єктів природно-заповідного фонду</t>
  </si>
  <si>
    <t>Проведення еколого-освітніх та природоохоронних акцій, конференцій, семінарів</t>
  </si>
  <si>
    <t>Проведення щорічної природоохоронної акції "Літо починається на Тилігулі"</t>
  </si>
  <si>
    <t>Розроблення Регіонального плану управління відходами у Миколаївській області до 2030 року (у т.ч. проведення стратегічної екологічної оцінки)</t>
  </si>
  <si>
    <t>Розробка землевпорядної документації зі встановлення меж територій та об'єктів природно-заповідного фонду</t>
  </si>
  <si>
    <t>Розробка проектів створення територій та об`єктів природно-заповідного фонду</t>
  </si>
  <si>
    <t>Утримання та матеріально-технічне забезпечення діяльності регіональних ландшафтних парків області ("Гранітно-степове Побужжя", "Кінбурнська коса", "Тилігульський", "Приінгульський")</t>
  </si>
  <si>
    <t>Створення еколого-освітніх центрів, класів в регіональних ландшафтних парках</t>
  </si>
  <si>
    <t>Розробка та впровадження заходів із збереження малих річок та /або джерел (річка Сосик місцевого значення, Березанський район, Миколаївська область)</t>
  </si>
  <si>
    <t>Розроблення та впровадження заходів зі збереження місць гніздування рідкісних та зникаючих видів птахів</t>
  </si>
  <si>
    <t>Ведення кадастру природно-заповідних територій та об’єктів природно-заповідного фонду</t>
  </si>
  <si>
    <t>Розроблення проєкту землеустрою щодо відведення земельних ділянок в постійне користування регіональному ландшафтному парку  "Приінгульський"</t>
  </si>
  <si>
    <t>Створення інтерактивної екомапи</t>
  </si>
  <si>
    <t>Проведення екологічної програми "Екологічна стежка"</t>
  </si>
  <si>
    <t>Охорона та відтворення рослинних ресурсів - озеленення територіх області</t>
  </si>
  <si>
    <t>Дослідження та картування популяцій видів флори, фауни лишайників та грибів, занесених до Червоної книги України</t>
  </si>
  <si>
    <t>Придбання квадрокоптерів для проведення заходів з охорони об`єктів природно-заповідного фонду та контролю за дотриманням норм природоохоронного законодавства</t>
  </si>
  <si>
    <t>загальний обсяг видатків</t>
  </si>
  <si>
    <t>розрахунок</t>
  </si>
  <si>
    <t>кількість розроблених проєктів землевпорядної документації зі встановлення меж територій та об’єктів природно-заповідного фонду</t>
  </si>
  <si>
    <t>Кількість розроблених проєктів створення територій та об’єктів природно-заповідного фонду</t>
  </si>
  <si>
    <t>кількість розроблених та виданих екземплярів поліграфічної продукції екологічного спрямування</t>
  </si>
  <si>
    <t>Кількість об’єктів на яких заплановано проведення профілактичних протипожежних заходів, спрямованих на запобігання знищенню чи пошкодженню вогнем об’єктів природно-заповідного фонду</t>
  </si>
  <si>
    <t>Площа, на якій заплановано впровадження заходів зі збереження місць гніздування рідкісних та зникаючих видів птахів</t>
  </si>
  <si>
    <t>Кількість виготовлення охоронних, інформаційних знаків, аншлагів на територіях природно-заповідного фонду місцевого значення</t>
  </si>
  <si>
    <t>Кількість створениих еколого-освітніх центрів, класів у регіональних ландшафтних парках</t>
  </si>
  <si>
    <t>Кількість проведених еко-фестивалів</t>
  </si>
  <si>
    <t>Кількість проведених інвентаризацій видів флори, занесеної до додатків Бернської конвенції та фауни, занесеної до Червоної книги України</t>
  </si>
  <si>
    <t>Кількістьсть розроблених / проведених заходів із збереження малих річок та /або джерел (річка Сосик місцевого значення, Березанський район, Миколаївська область)</t>
  </si>
  <si>
    <t>кількість проведених щорічних краєзнавчо-природничих конкурсів «Краю мій рідний» серед учнів шкіл</t>
  </si>
  <si>
    <t>Кількість проведених науково-практичних конференцій «Розвиток зон стаціонарної рекреації на заповідних об’єктах, як центрів екологічної освіти»</t>
  </si>
  <si>
    <t>Кількість утриманих  та матеріально-технічно забезпечених діяльності регіональних ландшафтних парків області ("Гранітно-степове Побужжя", "Кінбурнська коса", "Тилігульський", "Приінгульський")</t>
  </si>
  <si>
    <t>Кількість придбаного автотранспорту для регіональних ланшафтних парків</t>
  </si>
  <si>
    <t>Кількість розроблених Регіональних планів управління відходами у Миколаївській області до 2030 року (у т.ч. проведення стратегічної екологічної оцінки)ккккккк</t>
  </si>
  <si>
    <t>Кількість заходів, здійснених для запровадження автоматизованої системи моніторингу атмосферного повітря на території Миколаївської області</t>
  </si>
  <si>
    <t>Кількість проведених еколого-освітніх та природоохоронних акцій, конференцій, семінарів</t>
  </si>
  <si>
    <t>Кількість проведених щорічних природоохороннихї акцій "Літо починається на Тилігулі"</t>
  </si>
  <si>
    <t>Кількість проведених інвентаризацій перспективних територій та об’єктів природно-заповідного фонду Миколаївської області</t>
  </si>
  <si>
    <t>Кількість проведених картувань оселищ європейського значення та вивчення стану популяцій видів флори і фауни, занесених до Бернської конвенції</t>
  </si>
  <si>
    <t>кількість заходів щодо ведення кадастру природно-заповідних територій та об’єктів природно-заповідного фонду</t>
  </si>
  <si>
    <t>Кількість розроблених проєктів землеустрою щодо відведення земельних ділянок в постійне користування регіональному ландшафтному парку  "Приінгульський"</t>
  </si>
  <si>
    <t>Кількість розроблених інтерактивних екологічних карт</t>
  </si>
  <si>
    <t>Кількість проведених екологічних програм</t>
  </si>
  <si>
    <t>Кількість прибданих квадрокоптерів</t>
  </si>
  <si>
    <t>Середній обсяг видатків на здійснення 1 заходу</t>
  </si>
  <si>
    <t>Прогнозний відсоток впровадження заходів до запланованих</t>
  </si>
  <si>
    <t>розвиток об"єктів природно-заповідного фонду, збереження ландшафтного та біотичного різноманіття області, визначення та формування просторової структури екологічної мережі, встановлення на місцевості меж та упорядкування  територій та об"єктів природно-заповідного фонду. Забезпечення екологічно безпечного збирання та знешкодження відходів, у тому числі пестицидів, покращення стану атмосферного повітря.</t>
  </si>
  <si>
    <t xml:space="preserve"> Розроблення землевпорядної документації зі встановлення меж територій та об҆`єктів природно-заповідного фонду; Розроблення проєктів створення територій та об`єктів природно-заповідного фонду; Видання поліграфічної продукції екологічного спрямування;  Проведення профілактичних протипожежних заходів, спрямованих на запобігання знищенню чи пошкодженню вогнем об’єктів природно-заповідного фонду; Виготовлення охоронних, інформаційних знаків, аншлагів для територій та об’єктів природно-заповідного фонду місцевого значення; Створення еколого-освітніх центрів, класів у регіональних ландшафтних парках; Утримання та матеріально-технічне забезпечення діяльності регіональних ландшафтних парків області; Запровадження автоматизованої системи моніторингу атмосферного повітря на території Миколаївської області; Проведення еколого-освітніх та природоохоронних акцій, конференцій, семінарів; Картування оселищ європейського значення та вивчення стану популяцій видів флори і фауни, занесених до Бернської конвенції; Ведення кадастру природно-заповідних територій та об’єктів природно-заповідного фонду; Дослідження та картування популяцій видів флори, фауни, лишайників та грибів, зане-сених до Червоної книги України, визначення основних загроз та розробка заходів із збереження, створення відповідної бази даних; Проведення еко-фестивалю "ECO-FEST KOBLEVO" в селі Коблеве Березанського району Миколаївської області; Проведення щорічної природоохоронної акції "Літо починається на Тилігулі"</t>
  </si>
  <si>
    <t>1) Конституція України (зі змінами)_x000D_
2) Бюджетний кодекс України від 08.07.2010 №2456 – VI (зі змінами); _x000D_
3) Закон України «Про Державний бюджет України на 2019 рік» від     року N ;_x000D_
4) Закон України "Про охорону навколишнього природного середовища" 25.06.91 № 1264-XII (зі змінами); 5) Закон України "Про природно-заповідний фонд України" від 16 червня 1992 року N 2456-XII (зі змінами);_x000D_
5) постанова Кабінету Міністрів України від 17.09.1996 р. N 1147 "Про затвердження переліку видів діяльності, що належать до природоохоронних заходів" (зі змінами); _x000D_
6) розпорядження голови Миколаївської обласної державної адміністрації від 07.08.2018 № 332 – р  "Про затвердження Положення управління екології та природних ресурсів Миколаївської обласної державної адміністрації";   _x000D_
7) рішення Миколаївської обласної ради від № "Про обласний бюджет Миколаївської області на 2021 рік";_x000D_
8) Комплексна програма охорони довкілля Миколаївської області на 2021-2027 роки, затверджена рашенням обласної ради від 23.12.2020 №16 (із змінами і доповненнями);_x000D_
9) наказ департаменту фінансів облдержадміністрації від 25.06.2021 №64 "Про затвердження   Інструкції з підготовки пропозицій до прогнозу обласного бюджету Миколаївської області на середньостроковий період";_x000D_
10) наказ Міністерства фінансів України від 12.03.2012 № 333 "Про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бюджету", із змінами та доповненнями;_x000D_
11)наказ  Міністерства фінансів України від 20.09.2017 № 793 «Про затвердження складових програмної класифікації видатків та кредитування місцевих бюджетів».</t>
  </si>
  <si>
    <t>(2)(8)(1)(8)(3)(4)(0)</t>
  </si>
  <si>
    <t>(8)(3)(4)(0)</t>
  </si>
  <si>
    <t>(0)(5)(4)(0)</t>
  </si>
  <si>
    <t>1) додаткові витрати на 2022 рік за бюджетними програмами: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</si>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</sst>
</file>

<file path=xl/styles.xml><?xml version="1.0" encoding="utf-8"?>
<styleSheet xmlns="http://schemas.openxmlformats.org/spreadsheetml/2006/main">
  <numFmts count="1">
    <numFmt numFmtId="180" formatCode="#0.00"/>
  </numFmts>
  <fonts count="22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80" fontId="5" fillId="0" borderId="1" xfId="0" applyNumberFormat="1" applyFont="1" applyBorder="1" applyAlignment="1">
      <alignment vertical="center" wrapText="1"/>
    </xf>
    <xf numFmtId="180" fontId="5" fillId="0" borderId="2" xfId="0" applyNumberFormat="1" applyFont="1" applyBorder="1" applyAlignment="1">
      <alignment vertical="center" wrapText="1"/>
    </xf>
    <xf numFmtId="180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0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7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5" fillId="0" borderId="2" xfId="0" applyNumberFormat="1" applyFont="1" applyBorder="1" applyAlignment="1">
      <alignment horizontal="center" vertical="center" wrapText="1"/>
    </xf>
    <xf numFmtId="180" fontId="5" fillId="0" borderId="3" xfId="0" applyNumberFormat="1" applyFont="1" applyBorder="1" applyAlignment="1">
      <alignment horizontal="center" vertical="center" wrapText="1"/>
    </xf>
    <xf numFmtId="180" fontId="5" fillId="0" borderId="5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quotePrefix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quotePrefix="1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top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8" fillId="0" borderId="6" xfId="0" quotePrefix="1" applyFont="1" applyBorder="1" applyAlignment="1">
      <alignment horizontal="left" vertical="top" wrapText="1"/>
    </xf>
    <xf numFmtId="0" fontId="16" fillId="0" borderId="6" xfId="0" quotePrefix="1" applyFont="1" applyBorder="1" applyAlignment="1">
      <alignment horizontal="left" vertical="top" wrapText="1"/>
    </xf>
    <xf numFmtId="0" fontId="14" fillId="0" borderId="6" xfId="0" quotePrefix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14" fillId="0" borderId="6" xfId="0" quotePrefix="1" applyFont="1" applyBorder="1" applyAlignment="1">
      <alignment horizontal="left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49"/>
  <sheetViews>
    <sheetView tabSelected="1" zoomScaleNormal="100" workbookViewId="0"/>
  </sheetViews>
  <sheetFormatPr defaultRowHeight="13.2"/>
  <cols>
    <col min="1" max="64" width="2.88671875" customWidth="1"/>
    <col min="79" max="79" width="4.109375" hidden="1" customWidth="1"/>
  </cols>
  <sheetData>
    <row r="1" spans="1:80" ht="34.5" customHeight="1">
      <c r="BA1" s="50" t="s">
        <v>215</v>
      </c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80"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4.25" customHeight="1">
      <c r="A3" s="54" t="s">
        <v>255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5" spans="1:80" ht="14.1" customHeight="1">
      <c r="A5" s="27" t="s">
        <v>199</v>
      </c>
      <c r="B5" s="151" t="s">
        <v>228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24"/>
      <c r="AH5" s="57" t="s">
        <v>243</v>
      </c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24"/>
      <c r="AT5" s="24"/>
      <c r="AU5" s="156" t="s">
        <v>248</v>
      </c>
      <c r="AV5" s="57"/>
      <c r="AW5" s="57"/>
      <c r="AX5" s="57"/>
      <c r="AY5" s="57"/>
      <c r="AZ5" s="57"/>
      <c r="BA5" s="57"/>
      <c r="BB5" s="57"/>
      <c r="BC5" s="24"/>
      <c r="BD5" s="24"/>
      <c r="BE5" s="156" t="s">
        <v>249</v>
      </c>
      <c r="BF5" s="57"/>
      <c r="BG5" s="57"/>
      <c r="BH5" s="57"/>
      <c r="BI5" s="57"/>
      <c r="BJ5" s="57"/>
      <c r="BK5" s="57"/>
      <c r="BL5" s="57"/>
    </row>
    <row r="6" spans="1:80" s="23" customFormat="1" ht="24.75" customHeight="1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22"/>
      <c r="AH6" s="55" t="s">
        <v>206</v>
      </c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22"/>
      <c r="AT6" s="22"/>
      <c r="AU6" s="55" t="s">
        <v>197</v>
      </c>
      <c r="AV6" s="55"/>
      <c r="AW6" s="55"/>
      <c r="AX6" s="55"/>
      <c r="AY6" s="55"/>
      <c r="AZ6" s="55"/>
      <c r="BA6" s="55"/>
      <c r="BB6" s="55"/>
      <c r="BC6" s="22"/>
      <c r="BD6" s="22"/>
      <c r="BE6" s="55" t="s">
        <v>198</v>
      </c>
      <c r="BF6" s="55"/>
      <c r="BG6" s="55"/>
      <c r="BH6" s="55"/>
      <c r="BI6" s="55"/>
      <c r="BJ6" s="55"/>
      <c r="BK6" s="55"/>
      <c r="BL6" s="55"/>
    </row>
    <row r="7" spans="1:80" ht="15" customHeight="1"/>
    <row r="8" spans="1:80" ht="14.25" customHeight="1">
      <c r="A8" s="53" t="s">
        <v>191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</row>
    <row r="9" spans="1:80" ht="27.6" customHeight="1">
      <c r="A9" s="149" t="s">
        <v>242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</row>
    <row r="10" spans="1:80">
      <c r="A10" s="56" t="s">
        <v>192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80" ht="1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80" ht="37.5" customHeight="1">
      <c r="A12" s="58" t="s">
        <v>203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60"/>
      <c r="X12" s="58" t="s">
        <v>9</v>
      </c>
      <c r="Y12" s="59"/>
      <c r="Z12" s="59"/>
      <c r="AA12" s="59"/>
      <c r="AB12" s="59"/>
      <c r="AC12" s="59"/>
      <c r="AD12" s="59"/>
      <c r="AE12" s="59"/>
      <c r="AF12" s="59"/>
      <c r="AG12" s="59"/>
      <c r="AH12" s="60"/>
      <c r="AI12" s="45" t="s">
        <v>251</v>
      </c>
      <c r="AJ12" s="45"/>
      <c r="AK12" s="45"/>
      <c r="AL12" s="45"/>
      <c r="AM12" s="45"/>
      <c r="AN12" s="45"/>
      <c r="AO12" s="45" t="s">
        <v>252</v>
      </c>
      <c r="AP12" s="45"/>
      <c r="AQ12" s="45"/>
      <c r="AR12" s="45"/>
      <c r="AS12" s="45"/>
      <c r="AT12" s="45"/>
      <c r="AU12" s="45" t="s">
        <v>253</v>
      </c>
      <c r="AV12" s="45"/>
      <c r="AW12" s="45"/>
      <c r="AX12" s="45"/>
      <c r="AY12" s="45"/>
      <c r="AZ12" s="45"/>
      <c r="BA12" s="45" t="s">
        <v>254</v>
      </c>
      <c r="BB12" s="45"/>
      <c r="BC12" s="45"/>
      <c r="BD12" s="45"/>
      <c r="BE12" s="45"/>
      <c r="BF12" s="45"/>
      <c r="BG12" s="45" t="s">
        <v>256</v>
      </c>
      <c r="BH12" s="45"/>
      <c r="BI12" s="45"/>
      <c r="BJ12" s="45"/>
      <c r="BK12" s="45"/>
      <c r="BL12" s="45"/>
    </row>
    <row r="13" spans="1:80" ht="15" customHeight="1">
      <c r="A13" s="61">
        <v>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3"/>
      <c r="X13" s="61">
        <v>2</v>
      </c>
      <c r="Y13" s="62"/>
      <c r="Z13" s="62"/>
      <c r="AA13" s="62"/>
      <c r="AB13" s="62"/>
      <c r="AC13" s="62"/>
      <c r="AD13" s="62"/>
      <c r="AE13" s="62"/>
      <c r="AF13" s="62"/>
      <c r="AG13" s="62"/>
      <c r="AH13" s="63"/>
      <c r="AI13" s="46">
        <v>3</v>
      </c>
      <c r="AJ13" s="46"/>
      <c r="AK13" s="46"/>
      <c r="AL13" s="46"/>
      <c r="AM13" s="46"/>
      <c r="AN13" s="46"/>
      <c r="AO13" s="46">
        <v>4</v>
      </c>
      <c r="AP13" s="46"/>
      <c r="AQ13" s="46"/>
      <c r="AR13" s="46"/>
      <c r="AS13" s="46"/>
      <c r="AT13" s="46"/>
      <c r="AU13" s="46">
        <v>5</v>
      </c>
      <c r="AV13" s="46"/>
      <c r="AW13" s="46"/>
      <c r="AX13" s="46"/>
      <c r="AY13" s="46"/>
      <c r="AZ13" s="46"/>
      <c r="BA13" s="46">
        <v>6</v>
      </c>
      <c r="BB13" s="46"/>
      <c r="BC13" s="46"/>
      <c r="BD13" s="46"/>
      <c r="BE13" s="46"/>
      <c r="BF13" s="46"/>
      <c r="BG13" s="46">
        <v>7</v>
      </c>
      <c r="BH13" s="46"/>
      <c r="BI13" s="46"/>
      <c r="BJ13" s="46"/>
      <c r="BK13" s="46"/>
      <c r="BL13" s="46"/>
    </row>
    <row r="14" spans="1:80" hidden="1">
      <c r="A14" s="64" t="s">
        <v>204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6"/>
      <c r="X14" s="64" t="s">
        <v>91</v>
      </c>
      <c r="Y14" s="65"/>
      <c r="Z14" s="65"/>
      <c r="AA14" s="65"/>
      <c r="AB14" s="65"/>
      <c r="AC14" s="65"/>
      <c r="AD14" s="65"/>
      <c r="AE14" s="65"/>
      <c r="AF14" s="65"/>
      <c r="AG14" s="65"/>
      <c r="AH14" s="66"/>
      <c r="AI14" s="49" t="s">
        <v>72</v>
      </c>
      <c r="AJ14" s="49"/>
      <c r="AK14" s="49"/>
      <c r="AL14" s="49"/>
      <c r="AM14" s="49"/>
      <c r="AN14" s="49"/>
      <c r="AO14" s="49" t="s">
        <v>73</v>
      </c>
      <c r="AP14" s="49"/>
      <c r="AQ14" s="49"/>
      <c r="AR14" s="49"/>
      <c r="AS14" s="49"/>
      <c r="AT14" s="49"/>
      <c r="AU14" s="49" t="s">
        <v>74</v>
      </c>
      <c r="AV14" s="49"/>
      <c r="AW14" s="49"/>
      <c r="AX14" s="49"/>
      <c r="AY14" s="49"/>
      <c r="AZ14" s="49"/>
      <c r="BA14" s="49" t="s">
        <v>75</v>
      </c>
      <c r="BB14" s="49"/>
      <c r="BC14" s="49"/>
      <c r="BD14" s="49"/>
      <c r="BE14" s="49"/>
      <c r="BF14" s="49"/>
      <c r="BG14" s="49" t="s">
        <v>76</v>
      </c>
      <c r="BH14" s="49"/>
      <c r="BI14" s="49"/>
      <c r="BJ14" s="49"/>
      <c r="BK14" s="49"/>
      <c r="BL14" s="49"/>
      <c r="CA14" t="s">
        <v>200</v>
      </c>
    </row>
    <row r="15" spans="1:80" s="8" customFormat="1" ht="26.4" customHeight="1">
      <c r="A15" s="138" t="s">
        <v>219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40"/>
      <c r="CA15" s="8" t="s">
        <v>201</v>
      </c>
      <c r="CB15" s="130" t="s">
        <v>220</v>
      </c>
    </row>
    <row r="16" spans="1:80" s="137" customFormat="1" ht="13.2" customHeight="1">
      <c r="A16" s="131" t="s">
        <v>221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3"/>
      <c r="X16" s="131" t="s">
        <v>222</v>
      </c>
      <c r="Y16" s="132"/>
      <c r="Z16" s="132"/>
      <c r="AA16" s="132"/>
      <c r="AB16" s="132"/>
      <c r="AC16" s="132"/>
      <c r="AD16" s="132"/>
      <c r="AE16" s="132"/>
      <c r="AF16" s="132"/>
      <c r="AG16" s="132"/>
      <c r="AH16" s="133"/>
      <c r="AI16" s="134">
        <v>14</v>
      </c>
      <c r="AJ16" s="135"/>
      <c r="AK16" s="135"/>
      <c r="AL16" s="135"/>
      <c r="AM16" s="135"/>
      <c r="AN16" s="136"/>
      <c r="AO16" s="134">
        <v>21</v>
      </c>
      <c r="AP16" s="135"/>
      <c r="AQ16" s="135"/>
      <c r="AR16" s="135"/>
      <c r="AS16" s="135"/>
      <c r="AT16" s="136"/>
      <c r="AU16" s="134">
        <v>16</v>
      </c>
      <c r="AV16" s="135"/>
      <c r="AW16" s="135"/>
      <c r="AX16" s="135"/>
      <c r="AY16" s="135"/>
      <c r="AZ16" s="136"/>
      <c r="BA16" s="134">
        <v>16</v>
      </c>
      <c r="BB16" s="135"/>
      <c r="BC16" s="135"/>
      <c r="BD16" s="135"/>
      <c r="BE16" s="135"/>
      <c r="BF16" s="136"/>
      <c r="BG16" s="134">
        <v>16</v>
      </c>
      <c r="BH16" s="135"/>
      <c r="BI16" s="135"/>
      <c r="BJ16" s="135"/>
      <c r="BK16" s="135"/>
      <c r="BL16" s="136"/>
    </row>
    <row r="17" spans="1:80" s="8" customFormat="1" ht="13.2" customHeight="1">
      <c r="A17" s="138" t="s">
        <v>223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40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B17" s="130" t="s">
        <v>224</v>
      </c>
    </row>
    <row r="18" spans="1:80" s="137" customFormat="1">
      <c r="A18" s="131" t="s">
        <v>225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3"/>
      <c r="X18" s="131" t="s">
        <v>226</v>
      </c>
      <c r="Y18" s="132"/>
      <c r="Z18" s="132"/>
      <c r="AA18" s="132"/>
      <c r="AB18" s="132"/>
      <c r="AC18" s="132"/>
      <c r="AD18" s="132"/>
      <c r="AE18" s="132"/>
      <c r="AF18" s="132"/>
      <c r="AG18" s="132"/>
      <c r="AH18" s="133"/>
      <c r="AI18" s="134">
        <v>4361582.4800000004</v>
      </c>
      <c r="AJ18" s="135"/>
      <c r="AK18" s="135"/>
      <c r="AL18" s="135"/>
      <c r="AM18" s="135"/>
      <c r="AN18" s="136"/>
      <c r="AO18" s="134">
        <v>5728400</v>
      </c>
      <c r="AP18" s="135"/>
      <c r="AQ18" s="135"/>
      <c r="AR18" s="135"/>
      <c r="AS18" s="135"/>
      <c r="AT18" s="136"/>
      <c r="AU18" s="134">
        <v>6209800</v>
      </c>
      <c r="AV18" s="135"/>
      <c r="AW18" s="135"/>
      <c r="AX18" s="135"/>
      <c r="AY18" s="135"/>
      <c r="AZ18" s="136"/>
      <c r="BA18" s="134">
        <v>6793000</v>
      </c>
      <c r="BB18" s="135"/>
      <c r="BC18" s="135"/>
      <c r="BD18" s="135"/>
      <c r="BE18" s="135"/>
      <c r="BF18" s="136"/>
      <c r="BG18" s="134">
        <v>7251700</v>
      </c>
      <c r="BH18" s="135"/>
      <c r="BI18" s="135"/>
      <c r="BJ18" s="135"/>
      <c r="BK18" s="135"/>
      <c r="BL18" s="136"/>
    </row>
    <row r="20" spans="1:80">
      <c r="A20" s="56" t="s">
        <v>257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</row>
    <row r="21" spans="1:80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</row>
    <row r="22" spans="1:80" ht="15" customHeight="1">
      <c r="A22" s="52" t="s">
        <v>250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</row>
    <row r="23" spans="1:80" ht="84.75" customHeight="1">
      <c r="A23" s="45" t="s">
        <v>207</v>
      </c>
      <c r="B23" s="45"/>
      <c r="C23" s="45"/>
      <c r="D23" s="45"/>
      <c r="E23" s="45"/>
      <c r="F23" s="45" t="s">
        <v>193</v>
      </c>
      <c r="G23" s="45"/>
      <c r="H23" s="45"/>
      <c r="I23" s="45"/>
      <c r="J23" s="45" t="s">
        <v>144</v>
      </c>
      <c r="K23" s="45"/>
      <c r="L23" s="45"/>
      <c r="M23" s="45"/>
      <c r="N23" s="45" t="s">
        <v>194</v>
      </c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 t="s">
        <v>251</v>
      </c>
      <c r="AE23" s="45"/>
      <c r="AF23" s="45"/>
      <c r="AG23" s="45"/>
      <c r="AH23" s="45"/>
      <c r="AI23" s="45"/>
      <c r="AJ23" s="45" t="s">
        <v>252</v>
      </c>
      <c r="AK23" s="45"/>
      <c r="AL23" s="45"/>
      <c r="AM23" s="45"/>
      <c r="AN23" s="45"/>
      <c r="AO23" s="45"/>
      <c r="AP23" s="45" t="s">
        <v>253</v>
      </c>
      <c r="AQ23" s="45"/>
      <c r="AR23" s="45"/>
      <c r="AS23" s="45"/>
      <c r="AT23" s="45"/>
      <c r="AU23" s="45"/>
      <c r="AV23" s="45" t="s">
        <v>254</v>
      </c>
      <c r="AW23" s="45"/>
      <c r="AX23" s="45"/>
      <c r="AY23" s="45"/>
      <c r="AZ23" s="45"/>
      <c r="BA23" s="45"/>
      <c r="BB23" s="45" t="s">
        <v>256</v>
      </c>
      <c r="BC23" s="45"/>
      <c r="BD23" s="45"/>
      <c r="BE23" s="45"/>
      <c r="BF23" s="45"/>
      <c r="BG23" s="45"/>
      <c r="BH23" s="45" t="s">
        <v>195</v>
      </c>
      <c r="BI23" s="45"/>
      <c r="BJ23" s="45"/>
      <c r="BK23" s="45"/>
      <c r="BL23" s="45"/>
    </row>
    <row r="24" spans="1:80" ht="15" customHeight="1">
      <c r="A24" s="46">
        <v>1</v>
      </c>
      <c r="B24" s="46"/>
      <c r="C24" s="46"/>
      <c r="D24" s="46"/>
      <c r="E24" s="46"/>
      <c r="F24" s="46">
        <v>2</v>
      </c>
      <c r="G24" s="46"/>
      <c r="H24" s="46"/>
      <c r="I24" s="46"/>
      <c r="J24" s="46">
        <v>3</v>
      </c>
      <c r="K24" s="46"/>
      <c r="L24" s="46"/>
      <c r="M24" s="46"/>
      <c r="N24" s="46">
        <v>4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>
        <v>5</v>
      </c>
      <c r="AE24" s="46"/>
      <c r="AF24" s="46"/>
      <c r="AG24" s="46"/>
      <c r="AH24" s="46"/>
      <c r="AI24" s="46"/>
      <c r="AJ24" s="46">
        <v>6</v>
      </c>
      <c r="AK24" s="46"/>
      <c r="AL24" s="46"/>
      <c r="AM24" s="46"/>
      <c r="AN24" s="46"/>
      <c r="AO24" s="46"/>
      <c r="AP24" s="46">
        <v>7</v>
      </c>
      <c r="AQ24" s="46"/>
      <c r="AR24" s="46"/>
      <c r="AS24" s="46"/>
      <c r="AT24" s="46"/>
      <c r="AU24" s="46"/>
      <c r="AV24" s="46">
        <v>8</v>
      </c>
      <c r="AW24" s="46"/>
      <c r="AX24" s="46"/>
      <c r="AY24" s="46"/>
      <c r="AZ24" s="46"/>
      <c r="BA24" s="46"/>
      <c r="BB24" s="46">
        <v>9</v>
      </c>
      <c r="BC24" s="46"/>
      <c r="BD24" s="46"/>
      <c r="BE24" s="46"/>
      <c r="BF24" s="46"/>
      <c r="BG24" s="46"/>
      <c r="BH24" s="46">
        <v>10</v>
      </c>
      <c r="BI24" s="46"/>
      <c r="BJ24" s="46"/>
      <c r="BK24" s="46"/>
      <c r="BL24" s="46"/>
    </row>
    <row r="25" spans="1:80" ht="9.75" hidden="1" customHeight="1">
      <c r="A25" s="44" t="s">
        <v>23</v>
      </c>
      <c r="B25" s="44"/>
      <c r="C25" s="44"/>
      <c r="D25" s="44"/>
      <c r="E25" s="44"/>
      <c r="F25" s="44" t="s">
        <v>202</v>
      </c>
      <c r="G25" s="44"/>
      <c r="H25" s="44"/>
      <c r="I25" s="44"/>
      <c r="J25" s="44" t="s">
        <v>145</v>
      </c>
      <c r="K25" s="44"/>
      <c r="L25" s="44"/>
      <c r="M25" s="44"/>
      <c r="N25" s="44" t="s">
        <v>24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9" t="s">
        <v>72</v>
      </c>
      <c r="AE25" s="49"/>
      <c r="AF25" s="49"/>
      <c r="AG25" s="49"/>
      <c r="AH25" s="49"/>
      <c r="AI25" s="49"/>
      <c r="AJ25" s="49" t="s">
        <v>73</v>
      </c>
      <c r="AK25" s="49"/>
      <c r="AL25" s="49"/>
      <c r="AM25" s="49"/>
      <c r="AN25" s="49"/>
      <c r="AO25" s="49"/>
      <c r="AP25" s="49" t="s">
        <v>74</v>
      </c>
      <c r="AQ25" s="49"/>
      <c r="AR25" s="49"/>
      <c r="AS25" s="49"/>
      <c r="AT25" s="49"/>
      <c r="AU25" s="49"/>
      <c r="AV25" s="49" t="s">
        <v>75</v>
      </c>
      <c r="AW25" s="49"/>
      <c r="AX25" s="49"/>
      <c r="AY25" s="49"/>
      <c r="AZ25" s="49"/>
      <c r="BA25" s="49"/>
      <c r="BB25" s="49" t="s">
        <v>76</v>
      </c>
      <c r="BC25" s="49"/>
      <c r="BD25" s="49"/>
      <c r="BE25" s="49"/>
      <c r="BF25" s="49"/>
      <c r="BG25" s="49"/>
      <c r="BH25" s="44" t="s">
        <v>196</v>
      </c>
      <c r="BI25" s="44"/>
      <c r="BJ25" s="44"/>
      <c r="BK25" s="44"/>
      <c r="BL25" s="44"/>
      <c r="CA25" t="s">
        <v>25</v>
      </c>
    </row>
    <row r="26" spans="1:80" s="9" customFormat="1" ht="26.4" customHeight="1">
      <c r="A26" s="141" t="s">
        <v>227</v>
      </c>
      <c r="B26" s="139"/>
      <c r="C26" s="139"/>
      <c r="D26" s="139"/>
      <c r="E26" s="140"/>
      <c r="F26" s="142"/>
      <c r="G26" s="142"/>
      <c r="H26" s="142"/>
      <c r="I26" s="142"/>
      <c r="J26" s="143" t="s">
        <v>1</v>
      </c>
      <c r="K26" s="142"/>
      <c r="L26" s="142"/>
      <c r="M26" s="142"/>
      <c r="N26" s="138" t="s">
        <v>228</v>
      </c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40"/>
      <c r="AD26" s="144">
        <v>4361582.4799999995</v>
      </c>
      <c r="AE26" s="144"/>
      <c r="AF26" s="144"/>
      <c r="AG26" s="144"/>
      <c r="AH26" s="144"/>
      <c r="AI26" s="144"/>
      <c r="AJ26" s="144">
        <v>7228400</v>
      </c>
      <c r="AK26" s="144"/>
      <c r="AL26" s="144"/>
      <c r="AM26" s="144"/>
      <c r="AN26" s="144"/>
      <c r="AO26" s="144"/>
      <c r="AP26" s="144">
        <v>6221000</v>
      </c>
      <c r="AQ26" s="144"/>
      <c r="AR26" s="144"/>
      <c r="AS26" s="144"/>
      <c r="AT26" s="144"/>
      <c r="AU26" s="144"/>
      <c r="AV26" s="144">
        <v>6793000</v>
      </c>
      <c r="AW26" s="144"/>
      <c r="AX26" s="144"/>
      <c r="AY26" s="144"/>
      <c r="AZ26" s="144"/>
      <c r="BA26" s="144"/>
      <c r="BB26" s="144">
        <v>7251700</v>
      </c>
      <c r="BC26" s="144"/>
      <c r="BD26" s="144"/>
      <c r="BE26" s="144"/>
      <c r="BF26" s="144"/>
      <c r="BG26" s="144"/>
      <c r="BH26" s="142"/>
      <c r="BI26" s="142"/>
      <c r="BJ26" s="142"/>
      <c r="BK26" s="142"/>
      <c r="BL26" s="142"/>
      <c r="CA26" s="9" t="s">
        <v>26</v>
      </c>
    </row>
    <row r="27" spans="1:80" s="137" customFormat="1" ht="26.4" customHeight="1">
      <c r="A27" s="145" t="s">
        <v>229</v>
      </c>
      <c r="B27" s="132"/>
      <c r="C27" s="132"/>
      <c r="D27" s="132"/>
      <c r="E27" s="133"/>
      <c r="F27" s="146">
        <v>7370</v>
      </c>
      <c r="G27" s="146"/>
      <c r="H27" s="146"/>
      <c r="I27" s="146"/>
      <c r="J27" s="147" t="s">
        <v>231</v>
      </c>
      <c r="K27" s="146"/>
      <c r="L27" s="146"/>
      <c r="M27" s="146"/>
      <c r="N27" s="131" t="s">
        <v>230</v>
      </c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3"/>
      <c r="AD27" s="148">
        <v>0</v>
      </c>
      <c r="AE27" s="148"/>
      <c r="AF27" s="148"/>
      <c r="AG27" s="148"/>
      <c r="AH27" s="148"/>
      <c r="AI27" s="148"/>
      <c r="AJ27" s="148">
        <v>1000000</v>
      </c>
      <c r="AK27" s="148"/>
      <c r="AL27" s="148"/>
      <c r="AM27" s="148"/>
      <c r="AN27" s="148"/>
      <c r="AO27" s="148"/>
      <c r="AP27" s="148">
        <v>0</v>
      </c>
      <c r="AQ27" s="148"/>
      <c r="AR27" s="148"/>
      <c r="AS27" s="148"/>
      <c r="AT27" s="148"/>
      <c r="AU27" s="148"/>
      <c r="AV27" s="148">
        <v>0</v>
      </c>
      <c r="AW27" s="148"/>
      <c r="AX27" s="148"/>
      <c r="AY27" s="148"/>
      <c r="AZ27" s="148"/>
      <c r="BA27" s="148"/>
      <c r="BB27" s="148">
        <v>0</v>
      </c>
      <c r="BC27" s="148"/>
      <c r="BD27" s="148"/>
      <c r="BE27" s="148"/>
      <c r="BF27" s="148"/>
      <c r="BG27" s="148"/>
      <c r="BH27" s="146">
        <v>1</v>
      </c>
      <c r="BI27" s="146"/>
      <c r="BJ27" s="146"/>
      <c r="BK27" s="146"/>
      <c r="BL27" s="146"/>
    </row>
    <row r="28" spans="1:80" s="137" customFormat="1" ht="13.2" customHeight="1">
      <c r="A28" s="145" t="s">
        <v>232</v>
      </c>
      <c r="B28" s="132"/>
      <c r="C28" s="132"/>
      <c r="D28" s="132"/>
      <c r="E28" s="133"/>
      <c r="F28" s="146">
        <v>8320</v>
      </c>
      <c r="G28" s="146"/>
      <c r="H28" s="146"/>
      <c r="I28" s="146"/>
      <c r="J28" s="147" t="s">
        <v>234</v>
      </c>
      <c r="K28" s="146"/>
      <c r="L28" s="146"/>
      <c r="M28" s="146"/>
      <c r="N28" s="131" t="s">
        <v>233</v>
      </c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3"/>
      <c r="AD28" s="148">
        <v>4361582.4799999995</v>
      </c>
      <c r="AE28" s="148"/>
      <c r="AF28" s="148"/>
      <c r="AG28" s="148"/>
      <c r="AH28" s="148"/>
      <c r="AI28" s="148"/>
      <c r="AJ28" s="148">
        <v>5728400</v>
      </c>
      <c r="AK28" s="148"/>
      <c r="AL28" s="148"/>
      <c r="AM28" s="148"/>
      <c r="AN28" s="148"/>
      <c r="AO28" s="148"/>
      <c r="AP28" s="148">
        <v>6221000</v>
      </c>
      <c r="AQ28" s="148"/>
      <c r="AR28" s="148"/>
      <c r="AS28" s="148"/>
      <c r="AT28" s="148"/>
      <c r="AU28" s="148"/>
      <c r="AV28" s="148">
        <v>6793000</v>
      </c>
      <c r="AW28" s="148"/>
      <c r="AX28" s="148"/>
      <c r="AY28" s="148"/>
      <c r="AZ28" s="148"/>
      <c r="BA28" s="148"/>
      <c r="BB28" s="148">
        <v>7251700</v>
      </c>
      <c r="BC28" s="148"/>
      <c r="BD28" s="148"/>
      <c r="BE28" s="148"/>
      <c r="BF28" s="148"/>
      <c r="BG28" s="148"/>
      <c r="BH28" s="146">
        <v>2</v>
      </c>
      <c r="BI28" s="146"/>
      <c r="BJ28" s="146"/>
      <c r="BK28" s="146"/>
      <c r="BL28" s="146"/>
    </row>
    <row r="29" spans="1:80" s="137" customFormat="1" ht="39.6" customHeight="1">
      <c r="A29" s="145" t="s">
        <v>235</v>
      </c>
      <c r="B29" s="132"/>
      <c r="C29" s="132"/>
      <c r="D29" s="132"/>
      <c r="E29" s="133"/>
      <c r="F29" s="146">
        <v>9800</v>
      </c>
      <c r="G29" s="146"/>
      <c r="H29" s="146"/>
      <c r="I29" s="146"/>
      <c r="J29" s="147" t="s">
        <v>237</v>
      </c>
      <c r="K29" s="146"/>
      <c r="L29" s="146"/>
      <c r="M29" s="146"/>
      <c r="N29" s="131" t="s">
        <v>236</v>
      </c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3"/>
      <c r="AD29" s="148">
        <v>0</v>
      </c>
      <c r="AE29" s="148"/>
      <c r="AF29" s="148"/>
      <c r="AG29" s="148"/>
      <c r="AH29" s="148"/>
      <c r="AI29" s="148"/>
      <c r="AJ29" s="148">
        <v>500000</v>
      </c>
      <c r="AK29" s="148"/>
      <c r="AL29" s="148"/>
      <c r="AM29" s="148"/>
      <c r="AN29" s="148"/>
      <c r="AO29" s="148"/>
      <c r="AP29" s="148">
        <v>0</v>
      </c>
      <c r="AQ29" s="148"/>
      <c r="AR29" s="148"/>
      <c r="AS29" s="148"/>
      <c r="AT29" s="148"/>
      <c r="AU29" s="148"/>
      <c r="AV29" s="148">
        <v>0</v>
      </c>
      <c r="AW29" s="148"/>
      <c r="AX29" s="148"/>
      <c r="AY29" s="148"/>
      <c r="AZ29" s="148"/>
      <c r="BA29" s="148"/>
      <c r="BB29" s="148">
        <v>0</v>
      </c>
      <c r="BC29" s="148"/>
      <c r="BD29" s="148"/>
      <c r="BE29" s="148"/>
      <c r="BF29" s="148"/>
      <c r="BG29" s="148"/>
      <c r="BH29" s="146">
        <v>1</v>
      </c>
      <c r="BI29" s="146"/>
      <c r="BJ29" s="146"/>
      <c r="BK29" s="146"/>
      <c r="BL29" s="146"/>
    </row>
    <row r="30" spans="1:80" s="9" customFormat="1">
      <c r="A30" s="141" t="s">
        <v>238</v>
      </c>
      <c r="B30" s="139"/>
      <c r="C30" s="139"/>
      <c r="D30" s="139"/>
      <c r="E30" s="140"/>
      <c r="F30" s="142"/>
      <c r="G30" s="142"/>
      <c r="H30" s="142"/>
      <c r="I30" s="142"/>
      <c r="J30" s="143" t="s">
        <v>1</v>
      </c>
      <c r="K30" s="142"/>
      <c r="L30" s="142"/>
      <c r="M30" s="142"/>
      <c r="N30" s="138" t="s">
        <v>179</v>
      </c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40"/>
      <c r="AD30" s="144">
        <v>4361582.4799999995</v>
      </c>
      <c r="AE30" s="144"/>
      <c r="AF30" s="144"/>
      <c r="AG30" s="144"/>
      <c r="AH30" s="144"/>
      <c r="AI30" s="144"/>
      <c r="AJ30" s="144">
        <v>7228400</v>
      </c>
      <c r="AK30" s="144"/>
      <c r="AL30" s="144"/>
      <c r="AM30" s="144"/>
      <c r="AN30" s="144"/>
      <c r="AO30" s="144"/>
      <c r="AP30" s="144">
        <v>6221000</v>
      </c>
      <c r="AQ30" s="144"/>
      <c r="AR30" s="144"/>
      <c r="AS30" s="144"/>
      <c r="AT30" s="144"/>
      <c r="AU30" s="144"/>
      <c r="AV30" s="144">
        <v>6793000</v>
      </c>
      <c r="AW30" s="144"/>
      <c r="AX30" s="144"/>
      <c r="AY30" s="144"/>
      <c r="AZ30" s="144"/>
      <c r="BA30" s="144"/>
      <c r="BB30" s="144">
        <v>7251700</v>
      </c>
      <c r="BC30" s="144"/>
      <c r="BD30" s="144"/>
      <c r="BE30" s="144"/>
      <c r="BF30" s="144"/>
      <c r="BG30" s="144"/>
      <c r="BH30" s="142"/>
      <c r="BI30" s="142"/>
      <c r="BJ30" s="142"/>
      <c r="BK30" s="142"/>
      <c r="BL30" s="142"/>
    </row>
    <row r="32" spans="1:80" ht="28.5" customHeight="1">
      <c r="A32" s="56" t="s">
        <v>258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</row>
    <row r="33" spans="1:79" ht="15" customHeight="1">
      <c r="A33" s="52" t="s">
        <v>250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</row>
    <row r="34" spans="1:79" ht="84.75" customHeight="1">
      <c r="A34" s="45" t="s">
        <v>207</v>
      </c>
      <c r="B34" s="45"/>
      <c r="C34" s="45"/>
      <c r="D34" s="45"/>
      <c r="E34" s="45"/>
      <c r="F34" s="45" t="s">
        <v>193</v>
      </c>
      <c r="G34" s="45"/>
      <c r="H34" s="45"/>
      <c r="I34" s="45"/>
      <c r="J34" s="45" t="s">
        <v>144</v>
      </c>
      <c r="K34" s="45"/>
      <c r="L34" s="45"/>
      <c r="M34" s="45"/>
      <c r="N34" s="45" t="s">
        <v>194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 t="s">
        <v>251</v>
      </c>
      <c r="AE34" s="45"/>
      <c r="AF34" s="45"/>
      <c r="AG34" s="45"/>
      <c r="AH34" s="45"/>
      <c r="AI34" s="45"/>
      <c r="AJ34" s="45" t="s">
        <v>252</v>
      </c>
      <c r="AK34" s="45"/>
      <c r="AL34" s="45"/>
      <c r="AM34" s="45"/>
      <c r="AN34" s="45"/>
      <c r="AO34" s="45"/>
      <c r="AP34" s="45" t="s">
        <v>253</v>
      </c>
      <c r="AQ34" s="45"/>
      <c r="AR34" s="45"/>
      <c r="AS34" s="45"/>
      <c r="AT34" s="45"/>
      <c r="AU34" s="45"/>
      <c r="AV34" s="45" t="s">
        <v>254</v>
      </c>
      <c r="AW34" s="45"/>
      <c r="AX34" s="45"/>
      <c r="AY34" s="45"/>
      <c r="AZ34" s="45"/>
      <c r="BA34" s="45"/>
      <c r="BB34" s="45" t="s">
        <v>256</v>
      </c>
      <c r="BC34" s="45"/>
      <c r="BD34" s="45"/>
      <c r="BE34" s="45"/>
      <c r="BF34" s="45"/>
      <c r="BG34" s="45"/>
      <c r="BH34" s="45" t="s">
        <v>195</v>
      </c>
      <c r="BI34" s="45"/>
      <c r="BJ34" s="45"/>
      <c r="BK34" s="45"/>
      <c r="BL34" s="45"/>
    </row>
    <row r="35" spans="1:79" ht="15" customHeight="1">
      <c r="A35" s="46">
        <v>1</v>
      </c>
      <c r="B35" s="46"/>
      <c r="C35" s="46"/>
      <c r="D35" s="46"/>
      <c r="E35" s="46"/>
      <c r="F35" s="46">
        <v>2</v>
      </c>
      <c r="G35" s="46"/>
      <c r="H35" s="46"/>
      <c r="I35" s="46"/>
      <c r="J35" s="46">
        <v>3</v>
      </c>
      <c r="K35" s="46"/>
      <c r="L35" s="46"/>
      <c r="M35" s="46"/>
      <c r="N35" s="46">
        <v>4</v>
      </c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>
        <v>5</v>
      </c>
      <c r="AE35" s="46"/>
      <c r="AF35" s="46"/>
      <c r="AG35" s="46"/>
      <c r="AH35" s="46"/>
      <c r="AI35" s="46"/>
      <c r="AJ35" s="46">
        <v>6</v>
      </c>
      <c r="AK35" s="46"/>
      <c r="AL35" s="46"/>
      <c r="AM35" s="46"/>
      <c r="AN35" s="46"/>
      <c r="AO35" s="46"/>
      <c r="AP35" s="46">
        <v>7</v>
      </c>
      <c r="AQ35" s="46"/>
      <c r="AR35" s="46"/>
      <c r="AS35" s="46"/>
      <c r="AT35" s="46"/>
      <c r="AU35" s="46"/>
      <c r="AV35" s="46">
        <v>8</v>
      </c>
      <c r="AW35" s="46"/>
      <c r="AX35" s="46"/>
      <c r="AY35" s="46"/>
      <c r="AZ35" s="46"/>
      <c r="BA35" s="46"/>
      <c r="BB35" s="46">
        <v>9</v>
      </c>
      <c r="BC35" s="46"/>
      <c r="BD35" s="46"/>
      <c r="BE35" s="46"/>
      <c r="BF35" s="46"/>
      <c r="BG35" s="46"/>
      <c r="BH35" s="46">
        <v>10</v>
      </c>
      <c r="BI35" s="46"/>
      <c r="BJ35" s="46"/>
      <c r="BK35" s="46"/>
      <c r="BL35" s="46"/>
    </row>
    <row r="36" spans="1:79" ht="9.75" hidden="1" customHeight="1">
      <c r="A36" s="44" t="s">
        <v>23</v>
      </c>
      <c r="B36" s="44"/>
      <c r="C36" s="44"/>
      <c r="D36" s="44"/>
      <c r="E36" s="44"/>
      <c r="F36" s="44" t="s">
        <v>202</v>
      </c>
      <c r="G36" s="44"/>
      <c r="H36" s="44"/>
      <c r="I36" s="44"/>
      <c r="J36" s="44" t="s">
        <v>145</v>
      </c>
      <c r="K36" s="44"/>
      <c r="L36" s="44"/>
      <c r="M36" s="44"/>
      <c r="N36" s="44" t="s">
        <v>24</v>
      </c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9" t="s">
        <v>72</v>
      </c>
      <c r="AE36" s="49"/>
      <c r="AF36" s="49"/>
      <c r="AG36" s="49"/>
      <c r="AH36" s="49"/>
      <c r="AI36" s="49"/>
      <c r="AJ36" s="49" t="s">
        <v>73</v>
      </c>
      <c r="AK36" s="49"/>
      <c r="AL36" s="49"/>
      <c r="AM36" s="49"/>
      <c r="AN36" s="49"/>
      <c r="AO36" s="49"/>
      <c r="AP36" s="49" t="s">
        <v>74</v>
      </c>
      <c r="AQ36" s="49"/>
      <c r="AR36" s="49"/>
      <c r="AS36" s="49"/>
      <c r="AT36" s="49"/>
      <c r="AU36" s="49"/>
      <c r="AV36" s="49" t="s">
        <v>75</v>
      </c>
      <c r="AW36" s="49"/>
      <c r="AX36" s="49"/>
      <c r="AY36" s="49"/>
      <c r="AZ36" s="49"/>
      <c r="BA36" s="49"/>
      <c r="BB36" s="49" t="s">
        <v>76</v>
      </c>
      <c r="BC36" s="49"/>
      <c r="BD36" s="49"/>
      <c r="BE36" s="49"/>
      <c r="BF36" s="49"/>
      <c r="BG36" s="49"/>
      <c r="BH36" s="44" t="s">
        <v>196</v>
      </c>
      <c r="BI36" s="44"/>
      <c r="BJ36" s="44"/>
      <c r="BK36" s="44"/>
      <c r="BL36" s="44"/>
      <c r="CA36" t="s">
        <v>27</v>
      </c>
    </row>
    <row r="37" spans="1:79" s="9" customFormat="1" ht="26.4" customHeight="1">
      <c r="A37" s="141" t="s">
        <v>227</v>
      </c>
      <c r="B37" s="139"/>
      <c r="C37" s="139"/>
      <c r="D37" s="139"/>
      <c r="E37" s="140"/>
      <c r="F37" s="142"/>
      <c r="G37" s="142"/>
      <c r="H37" s="142"/>
      <c r="I37" s="142"/>
      <c r="J37" s="143" t="s">
        <v>1</v>
      </c>
      <c r="K37" s="142"/>
      <c r="L37" s="142"/>
      <c r="M37" s="142"/>
      <c r="N37" s="138" t="s">
        <v>228</v>
      </c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40"/>
      <c r="AD37" s="144">
        <v>7138057</v>
      </c>
      <c r="AE37" s="144"/>
      <c r="AF37" s="144"/>
      <c r="AG37" s="144"/>
      <c r="AH37" s="144"/>
      <c r="AI37" s="144"/>
      <c r="AJ37" s="144">
        <v>22129792</v>
      </c>
      <c r="AK37" s="144"/>
      <c r="AL37" s="144"/>
      <c r="AM37" s="144"/>
      <c r="AN37" s="144"/>
      <c r="AO37" s="144"/>
      <c r="AP37" s="144">
        <v>15593198</v>
      </c>
      <c r="AQ37" s="144"/>
      <c r="AR37" s="144"/>
      <c r="AS37" s="144"/>
      <c r="AT37" s="144"/>
      <c r="AU37" s="144"/>
      <c r="AV37" s="144">
        <v>15666088</v>
      </c>
      <c r="AW37" s="144"/>
      <c r="AX37" s="144"/>
      <c r="AY37" s="144"/>
      <c r="AZ37" s="144"/>
      <c r="BA37" s="144"/>
      <c r="BB37" s="144">
        <v>15738892</v>
      </c>
      <c r="BC37" s="144"/>
      <c r="BD37" s="144"/>
      <c r="BE37" s="144"/>
      <c r="BF37" s="144"/>
      <c r="BG37" s="144"/>
      <c r="BH37" s="142"/>
      <c r="BI37" s="142"/>
      <c r="BJ37" s="142"/>
      <c r="BK37" s="142"/>
      <c r="BL37" s="142"/>
      <c r="CA37" s="9" t="s">
        <v>28</v>
      </c>
    </row>
    <row r="38" spans="1:79" s="137" customFormat="1" ht="13.2" customHeight="1">
      <c r="A38" s="145" t="s">
        <v>232</v>
      </c>
      <c r="B38" s="132"/>
      <c r="C38" s="132"/>
      <c r="D38" s="132"/>
      <c r="E38" s="133"/>
      <c r="F38" s="146">
        <v>8320</v>
      </c>
      <c r="G38" s="146"/>
      <c r="H38" s="146"/>
      <c r="I38" s="146"/>
      <c r="J38" s="147" t="s">
        <v>234</v>
      </c>
      <c r="K38" s="146"/>
      <c r="L38" s="146"/>
      <c r="M38" s="146"/>
      <c r="N38" s="131" t="s">
        <v>233</v>
      </c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3"/>
      <c r="AD38" s="148">
        <v>154639.36000000002</v>
      </c>
      <c r="AE38" s="148"/>
      <c r="AF38" s="148"/>
      <c r="AG38" s="148"/>
      <c r="AH38" s="148"/>
      <c r="AI38" s="148"/>
      <c r="AJ38" s="148">
        <v>219200</v>
      </c>
      <c r="AK38" s="148"/>
      <c r="AL38" s="148"/>
      <c r="AM38" s="148"/>
      <c r="AN38" s="148"/>
      <c r="AO38" s="148"/>
      <c r="AP38" s="148">
        <v>243198</v>
      </c>
      <c r="AQ38" s="148"/>
      <c r="AR38" s="148"/>
      <c r="AS38" s="148"/>
      <c r="AT38" s="148"/>
      <c r="AU38" s="148"/>
      <c r="AV38" s="148">
        <v>256088</v>
      </c>
      <c r="AW38" s="148"/>
      <c r="AX38" s="148"/>
      <c r="AY38" s="148"/>
      <c r="AZ38" s="148"/>
      <c r="BA38" s="148"/>
      <c r="BB38" s="148">
        <v>268892</v>
      </c>
      <c r="BC38" s="148"/>
      <c r="BD38" s="148"/>
      <c r="BE38" s="148"/>
      <c r="BF38" s="148"/>
      <c r="BG38" s="148"/>
      <c r="BH38" s="146">
        <v>2</v>
      </c>
      <c r="BI38" s="146"/>
      <c r="BJ38" s="146"/>
      <c r="BK38" s="146"/>
      <c r="BL38" s="146"/>
    </row>
    <row r="39" spans="1:79" s="137" customFormat="1" ht="26.4" customHeight="1">
      <c r="A39" s="145" t="s">
        <v>239</v>
      </c>
      <c r="B39" s="132"/>
      <c r="C39" s="132"/>
      <c r="D39" s="132"/>
      <c r="E39" s="133"/>
      <c r="F39" s="146">
        <v>8340</v>
      </c>
      <c r="G39" s="146"/>
      <c r="H39" s="146"/>
      <c r="I39" s="146"/>
      <c r="J39" s="147" t="s">
        <v>241</v>
      </c>
      <c r="K39" s="146"/>
      <c r="L39" s="146"/>
      <c r="M39" s="146"/>
      <c r="N39" s="131" t="s">
        <v>240</v>
      </c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3"/>
      <c r="AD39" s="148">
        <v>6983417.6399999997</v>
      </c>
      <c r="AE39" s="148"/>
      <c r="AF39" s="148"/>
      <c r="AG39" s="148"/>
      <c r="AH39" s="148"/>
      <c r="AI39" s="148"/>
      <c r="AJ39" s="148">
        <v>21850592</v>
      </c>
      <c r="AK39" s="148"/>
      <c r="AL39" s="148"/>
      <c r="AM39" s="148"/>
      <c r="AN39" s="148"/>
      <c r="AO39" s="148"/>
      <c r="AP39" s="148">
        <v>15350000</v>
      </c>
      <c r="AQ39" s="148"/>
      <c r="AR39" s="148"/>
      <c r="AS39" s="148"/>
      <c r="AT39" s="148"/>
      <c r="AU39" s="148"/>
      <c r="AV39" s="148">
        <v>15410000</v>
      </c>
      <c r="AW39" s="148"/>
      <c r="AX39" s="148"/>
      <c r="AY39" s="148"/>
      <c r="AZ39" s="148"/>
      <c r="BA39" s="148"/>
      <c r="BB39" s="148">
        <v>15470000</v>
      </c>
      <c r="BC39" s="148"/>
      <c r="BD39" s="148"/>
      <c r="BE39" s="148"/>
      <c r="BF39" s="148"/>
      <c r="BG39" s="148"/>
      <c r="BH39" s="146">
        <v>1</v>
      </c>
      <c r="BI39" s="146"/>
      <c r="BJ39" s="146"/>
      <c r="BK39" s="146"/>
      <c r="BL39" s="146"/>
    </row>
    <row r="40" spans="1:79" s="137" customFormat="1" ht="39.6" customHeight="1">
      <c r="A40" s="145" t="s">
        <v>235</v>
      </c>
      <c r="B40" s="132"/>
      <c r="C40" s="132"/>
      <c r="D40" s="132"/>
      <c r="E40" s="133"/>
      <c r="F40" s="146">
        <v>9800</v>
      </c>
      <c r="G40" s="146"/>
      <c r="H40" s="146"/>
      <c r="I40" s="146"/>
      <c r="J40" s="147" t="s">
        <v>237</v>
      </c>
      <c r="K40" s="146"/>
      <c r="L40" s="146"/>
      <c r="M40" s="146"/>
      <c r="N40" s="131" t="s">
        <v>236</v>
      </c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3"/>
      <c r="AD40" s="148">
        <v>0</v>
      </c>
      <c r="AE40" s="148"/>
      <c r="AF40" s="148"/>
      <c r="AG40" s="148"/>
      <c r="AH40" s="148"/>
      <c r="AI40" s="148"/>
      <c r="AJ40" s="148">
        <v>60000</v>
      </c>
      <c r="AK40" s="148"/>
      <c r="AL40" s="148"/>
      <c r="AM40" s="148"/>
      <c r="AN40" s="148"/>
      <c r="AO40" s="148"/>
      <c r="AP40" s="148">
        <v>0</v>
      </c>
      <c r="AQ40" s="148"/>
      <c r="AR40" s="148"/>
      <c r="AS40" s="148"/>
      <c r="AT40" s="148"/>
      <c r="AU40" s="148"/>
      <c r="AV40" s="148">
        <v>0</v>
      </c>
      <c r="AW40" s="148"/>
      <c r="AX40" s="148"/>
      <c r="AY40" s="148"/>
      <c r="AZ40" s="148"/>
      <c r="BA40" s="148"/>
      <c r="BB40" s="148">
        <v>0</v>
      </c>
      <c r="BC40" s="148"/>
      <c r="BD40" s="148"/>
      <c r="BE40" s="148"/>
      <c r="BF40" s="148"/>
      <c r="BG40" s="148"/>
      <c r="BH40" s="146">
        <v>1</v>
      </c>
      <c r="BI40" s="146"/>
      <c r="BJ40" s="146"/>
      <c r="BK40" s="146"/>
      <c r="BL40" s="146"/>
    </row>
    <row r="41" spans="1:79" s="9" customFormat="1">
      <c r="A41" s="141" t="s">
        <v>238</v>
      </c>
      <c r="B41" s="139"/>
      <c r="C41" s="139"/>
      <c r="D41" s="139"/>
      <c r="E41" s="140"/>
      <c r="F41" s="142"/>
      <c r="G41" s="142"/>
      <c r="H41" s="142"/>
      <c r="I41" s="142"/>
      <c r="J41" s="143" t="s">
        <v>1</v>
      </c>
      <c r="K41" s="142"/>
      <c r="L41" s="142"/>
      <c r="M41" s="142"/>
      <c r="N41" s="138" t="s">
        <v>179</v>
      </c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40"/>
      <c r="AD41" s="144">
        <v>7138057</v>
      </c>
      <c r="AE41" s="144"/>
      <c r="AF41" s="144"/>
      <c r="AG41" s="144"/>
      <c r="AH41" s="144"/>
      <c r="AI41" s="144"/>
      <c r="AJ41" s="144">
        <v>22129792</v>
      </c>
      <c r="AK41" s="144"/>
      <c r="AL41" s="144"/>
      <c r="AM41" s="144"/>
      <c r="AN41" s="144"/>
      <c r="AO41" s="144"/>
      <c r="AP41" s="144">
        <v>15593198</v>
      </c>
      <c r="AQ41" s="144"/>
      <c r="AR41" s="144"/>
      <c r="AS41" s="144"/>
      <c r="AT41" s="144"/>
      <c r="AU41" s="144"/>
      <c r="AV41" s="144">
        <v>15666088</v>
      </c>
      <c r="AW41" s="144"/>
      <c r="AX41" s="144"/>
      <c r="AY41" s="144"/>
      <c r="AZ41" s="144"/>
      <c r="BA41" s="144"/>
      <c r="BB41" s="144">
        <v>15738892</v>
      </c>
      <c r="BC41" s="144"/>
      <c r="BD41" s="144"/>
      <c r="BE41" s="144"/>
      <c r="BF41" s="144"/>
      <c r="BG41" s="144"/>
      <c r="BH41" s="142"/>
      <c r="BI41" s="142"/>
      <c r="BJ41" s="142"/>
      <c r="BK41" s="142"/>
      <c r="BL41" s="142"/>
    </row>
    <row r="44" spans="1:79" ht="27.6" customHeight="1">
      <c r="A44" s="153" t="s">
        <v>244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40"/>
      <c r="AC44" s="40"/>
      <c r="AD44" s="40"/>
      <c r="AE44" s="40"/>
      <c r="AF44" s="40"/>
      <c r="AG44" s="40"/>
      <c r="AH44" s="67"/>
      <c r="AI44" s="67"/>
      <c r="AJ44" s="67"/>
      <c r="AK44" s="67"/>
      <c r="AL44" s="67"/>
      <c r="AM44" s="67"/>
      <c r="AN44" s="67"/>
      <c r="AO44" s="67"/>
      <c r="AP44" s="67"/>
      <c r="AQ44" s="40"/>
      <c r="AR44" s="40"/>
      <c r="AS44" s="40"/>
      <c r="AT44" s="40"/>
      <c r="AU44" s="154" t="s">
        <v>246</v>
      </c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</row>
    <row r="45" spans="1:79" ht="12.75" customHeight="1">
      <c r="AB45" s="41"/>
      <c r="AC45" s="41"/>
      <c r="AD45" s="41"/>
      <c r="AE45" s="41"/>
      <c r="AF45" s="41"/>
      <c r="AG45" s="41"/>
      <c r="AH45" s="47" t="s">
        <v>2</v>
      </c>
      <c r="AI45" s="47"/>
      <c r="AJ45" s="47"/>
      <c r="AK45" s="47"/>
      <c r="AL45" s="47"/>
      <c r="AM45" s="47"/>
      <c r="AN45" s="47"/>
      <c r="AO45" s="47"/>
      <c r="AP45" s="47"/>
      <c r="AQ45" s="41"/>
      <c r="AR45" s="41"/>
      <c r="AS45" s="41"/>
      <c r="AT45" s="41"/>
      <c r="AU45" s="47" t="s">
        <v>205</v>
      </c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</row>
    <row r="46" spans="1:79" ht="13.8">
      <c r="AB46" s="41"/>
      <c r="AC46" s="41"/>
      <c r="AD46" s="41"/>
      <c r="AE46" s="41"/>
      <c r="AF46" s="41"/>
      <c r="AG46" s="41"/>
      <c r="AH46" s="42"/>
      <c r="AI46" s="42"/>
      <c r="AJ46" s="42"/>
      <c r="AK46" s="42"/>
      <c r="AL46" s="42"/>
      <c r="AM46" s="42"/>
      <c r="AN46" s="42"/>
      <c r="AO46" s="42"/>
      <c r="AP46" s="42"/>
      <c r="AQ46" s="41"/>
      <c r="AR46" s="41"/>
      <c r="AS46" s="41"/>
      <c r="AT46" s="41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</row>
    <row r="47" spans="1:79" ht="27.6" customHeight="1">
      <c r="A47" s="153" t="s">
        <v>245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41"/>
      <c r="AC47" s="41"/>
      <c r="AD47" s="41"/>
      <c r="AE47" s="41"/>
      <c r="AF47" s="41"/>
      <c r="AG47" s="41"/>
      <c r="AH47" s="68"/>
      <c r="AI47" s="68"/>
      <c r="AJ47" s="68"/>
      <c r="AK47" s="68"/>
      <c r="AL47" s="68"/>
      <c r="AM47" s="68"/>
      <c r="AN47" s="68"/>
      <c r="AO47" s="68"/>
      <c r="AP47" s="68"/>
      <c r="AQ47" s="41"/>
      <c r="AR47" s="41"/>
      <c r="AS47" s="41"/>
      <c r="AT47" s="41"/>
      <c r="AU47" s="155" t="s">
        <v>247</v>
      </c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</row>
    <row r="48" spans="1:79" ht="12" customHeight="1">
      <c r="AB48" s="41"/>
      <c r="AC48" s="41"/>
      <c r="AD48" s="41"/>
      <c r="AE48" s="41"/>
      <c r="AF48" s="41"/>
      <c r="AG48" s="41"/>
      <c r="AH48" s="47" t="s">
        <v>2</v>
      </c>
      <c r="AI48" s="47"/>
      <c r="AJ48" s="47"/>
      <c r="AK48" s="47"/>
      <c r="AL48" s="47"/>
      <c r="AM48" s="47"/>
      <c r="AN48" s="47"/>
      <c r="AO48" s="47"/>
      <c r="AP48" s="47"/>
      <c r="AQ48" s="41"/>
      <c r="AR48" s="41"/>
      <c r="AS48" s="41"/>
      <c r="AT48" s="41"/>
      <c r="AU48" s="47" t="s">
        <v>205</v>
      </c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</row>
    <row r="49" spans="1:1">
      <c r="A49" s="5"/>
    </row>
  </sheetData>
  <mergeCells count="224">
    <mergeCell ref="BH41:BL41"/>
    <mergeCell ref="BH40:BL40"/>
    <mergeCell ref="A41:E41"/>
    <mergeCell ref="F41:I41"/>
    <mergeCell ref="J41:M41"/>
    <mergeCell ref="N41:AC41"/>
    <mergeCell ref="AD41:AI41"/>
    <mergeCell ref="AJ41:AO41"/>
    <mergeCell ref="AP41:AU41"/>
    <mergeCell ref="AV41:BA41"/>
    <mergeCell ref="BB41:BG41"/>
    <mergeCell ref="BH39:BL39"/>
    <mergeCell ref="A40:E40"/>
    <mergeCell ref="F40:I40"/>
    <mergeCell ref="J40:M40"/>
    <mergeCell ref="N40:AC40"/>
    <mergeCell ref="AD40:AI40"/>
    <mergeCell ref="AJ40:AO40"/>
    <mergeCell ref="AP40:AU40"/>
    <mergeCell ref="AV40:BA40"/>
    <mergeCell ref="BB40:BG40"/>
    <mergeCell ref="BH38:BL38"/>
    <mergeCell ref="A39:E39"/>
    <mergeCell ref="F39:I39"/>
    <mergeCell ref="J39:M39"/>
    <mergeCell ref="N39:AC39"/>
    <mergeCell ref="AD39:AI39"/>
    <mergeCell ref="AJ39:AO39"/>
    <mergeCell ref="AP39:AU39"/>
    <mergeCell ref="AV39:BA39"/>
    <mergeCell ref="BB39:BG39"/>
    <mergeCell ref="A38:E38"/>
    <mergeCell ref="F38:I38"/>
    <mergeCell ref="J38:M38"/>
    <mergeCell ref="N38:AC38"/>
    <mergeCell ref="AD38:AI38"/>
    <mergeCell ref="AJ38:AO38"/>
    <mergeCell ref="AP38:AU38"/>
    <mergeCell ref="AV38:BA38"/>
    <mergeCell ref="BB38:BG38"/>
    <mergeCell ref="BH30:BL30"/>
    <mergeCell ref="BH29:BL29"/>
    <mergeCell ref="A30:E30"/>
    <mergeCell ref="F30:I30"/>
    <mergeCell ref="J30:M30"/>
    <mergeCell ref="N30:AC30"/>
    <mergeCell ref="AD30:AI30"/>
    <mergeCell ref="AJ30:AO30"/>
    <mergeCell ref="AP30:AU30"/>
    <mergeCell ref="AV30:BA30"/>
    <mergeCell ref="BB30:BG30"/>
    <mergeCell ref="BH28:BL28"/>
    <mergeCell ref="A29:E29"/>
    <mergeCell ref="F29:I29"/>
    <mergeCell ref="J29:M29"/>
    <mergeCell ref="N29:AC29"/>
    <mergeCell ref="AD29:AI29"/>
    <mergeCell ref="AJ29:AO29"/>
    <mergeCell ref="AP29:AU29"/>
    <mergeCell ref="AV29:BA29"/>
    <mergeCell ref="BB29:BG29"/>
    <mergeCell ref="BH27:BL27"/>
    <mergeCell ref="A28:E28"/>
    <mergeCell ref="F28:I28"/>
    <mergeCell ref="J28:M28"/>
    <mergeCell ref="N28:AC28"/>
    <mergeCell ref="AD28:AI28"/>
    <mergeCell ref="AJ28:AO28"/>
    <mergeCell ref="AP28:AU28"/>
    <mergeCell ref="AV28:BA28"/>
    <mergeCell ref="BB28:BG28"/>
    <mergeCell ref="A17:BL17"/>
    <mergeCell ref="A27:E27"/>
    <mergeCell ref="F27:I27"/>
    <mergeCell ref="J27:M27"/>
    <mergeCell ref="N27:AC27"/>
    <mergeCell ref="AD27:AI27"/>
    <mergeCell ref="AJ27:AO27"/>
    <mergeCell ref="AP27:AU27"/>
    <mergeCell ref="AV27:BA27"/>
    <mergeCell ref="BB27:BG27"/>
    <mergeCell ref="AI18:AN18"/>
    <mergeCell ref="AO18:AT18"/>
    <mergeCell ref="AU18:AZ18"/>
    <mergeCell ref="BA18:BF18"/>
    <mergeCell ref="BG18:BL18"/>
    <mergeCell ref="AU16:AZ16"/>
    <mergeCell ref="BA16:BF16"/>
    <mergeCell ref="BG16:BL16"/>
    <mergeCell ref="AH44:AP44"/>
    <mergeCell ref="AH47:AP47"/>
    <mergeCell ref="AH48:AP48"/>
    <mergeCell ref="AH45:AP45"/>
    <mergeCell ref="A16:W16"/>
    <mergeCell ref="X16:AH16"/>
    <mergeCell ref="AI16:AN16"/>
    <mergeCell ref="AO16:AT16"/>
    <mergeCell ref="A18:W18"/>
    <mergeCell ref="X18:AH18"/>
    <mergeCell ref="A14:W14"/>
    <mergeCell ref="AU5:BB5"/>
    <mergeCell ref="AU6:BB6"/>
    <mergeCell ref="AH5:AR5"/>
    <mergeCell ref="AH6:AR6"/>
    <mergeCell ref="A15:BL15"/>
    <mergeCell ref="F26:I26"/>
    <mergeCell ref="J26:M26"/>
    <mergeCell ref="N26:AC26"/>
    <mergeCell ref="AD26:AI26"/>
    <mergeCell ref="X12:AH12"/>
    <mergeCell ref="X13:AH13"/>
    <mergeCell ref="X14:AH14"/>
    <mergeCell ref="A12:W12"/>
    <mergeCell ref="A13:W13"/>
    <mergeCell ref="AJ23:AO23"/>
    <mergeCell ref="BH26:BL26"/>
    <mergeCell ref="BB25:BG25"/>
    <mergeCell ref="BH25:BL25"/>
    <mergeCell ref="AJ26:AO26"/>
    <mergeCell ref="AP26:AU26"/>
    <mergeCell ref="AV26:BA26"/>
    <mergeCell ref="AV37:BA37"/>
    <mergeCell ref="AP35:AU35"/>
    <mergeCell ref="AV35:BA35"/>
    <mergeCell ref="BB35:BG35"/>
    <mergeCell ref="BB36:BG36"/>
    <mergeCell ref="J24:M24"/>
    <mergeCell ref="N24:AC24"/>
    <mergeCell ref="AD24:AI24"/>
    <mergeCell ref="AJ24:AO24"/>
    <mergeCell ref="AV24:BA24"/>
    <mergeCell ref="AD35:AI35"/>
    <mergeCell ref="AJ35:AO35"/>
    <mergeCell ref="AP23:AU23"/>
    <mergeCell ref="AV23:BA23"/>
    <mergeCell ref="AD25:AI25"/>
    <mergeCell ref="AJ25:AO25"/>
    <mergeCell ref="AD23:AI23"/>
    <mergeCell ref="AP25:AU25"/>
    <mergeCell ref="AV25:BA25"/>
    <mergeCell ref="AP24:AU24"/>
    <mergeCell ref="BH37:BL37"/>
    <mergeCell ref="N36:AC36"/>
    <mergeCell ref="N37:AC37"/>
    <mergeCell ref="AD37:AI37"/>
    <mergeCell ref="AJ37:AO37"/>
    <mergeCell ref="BB37:BG37"/>
    <mergeCell ref="AJ36:AO36"/>
    <mergeCell ref="AP36:AU36"/>
    <mergeCell ref="AV36:BA36"/>
    <mergeCell ref="AP37:AU37"/>
    <mergeCell ref="BH35:BL35"/>
    <mergeCell ref="BH36:BL36"/>
    <mergeCell ref="BG14:BL14"/>
    <mergeCell ref="BB23:BG23"/>
    <mergeCell ref="BB26:BG26"/>
    <mergeCell ref="BH23:BL23"/>
    <mergeCell ref="BB24:BG24"/>
    <mergeCell ref="AI14:AN14"/>
    <mergeCell ref="AO14:AT14"/>
    <mergeCell ref="AU14:AZ14"/>
    <mergeCell ref="BA14:BF14"/>
    <mergeCell ref="BG12:BL12"/>
    <mergeCell ref="AI13:AN13"/>
    <mergeCell ref="AO13:AT13"/>
    <mergeCell ref="AU13:AZ13"/>
    <mergeCell ref="BA13:BF13"/>
    <mergeCell ref="BG13:BL13"/>
    <mergeCell ref="J37:M37"/>
    <mergeCell ref="AI12:AN12"/>
    <mergeCell ref="AO12:AT12"/>
    <mergeCell ref="A20:BL21"/>
    <mergeCell ref="BH24:BL24"/>
    <mergeCell ref="AD34:AI34"/>
    <mergeCell ref="AJ34:AO34"/>
    <mergeCell ref="A34:E34"/>
    <mergeCell ref="A26:E26"/>
    <mergeCell ref="F25:I25"/>
    <mergeCell ref="BE5:BL5"/>
    <mergeCell ref="A32:BL32"/>
    <mergeCell ref="A33:BL33"/>
    <mergeCell ref="BH34:BL34"/>
    <mergeCell ref="BB34:BG34"/>
    <mergeCell ref="N34:AC34"/>
    <mergeCell ref="AP34:AU34"/>
    <mergeCell ref="AV34:BA34"/>
    <mergeCell ref="J34:M34"/>
    <mergeCell ref="F34:I34"/>
    <mergeCell ref="A35:E35"/>
    <mergeCell ref="N35:AC35"/>
    <mergeCell ref="F36:I36"/>
    <mergeCell ref="J35:M35"/>
    <mergeCell ref="J36:M36"/>
    <mergeCell ref="F35:I35"/>
    <mergeCell ref="BA1:BL1"/>
    <mergeCell ref="A22:BL22"/>
    <mergeCell ref="A8:BL8"/>
    <mergeCell ref="A3:BL3"/>
    <mergeCell ref="A9:BL9"/>
    <mergeCell ref="BE6:BL6"/>
    <mergeCell ref="B5:AF5"/>
    <mergeCell ref="A10:BL11"/>
    <mergeCell ref="AU12:AZ12"/>
    <mergeCell ref="BA12:BF12"/>
    <mergeCell ref="AU48:BF48"/>
    <mergeCell ref="AU45:BF45"/>
    <mergeCell ref="A36:E36"/>
    <mergeCell ref="A37:E37"/>
    <mergeCell ref="F37:I37"/>
    <mergeCell ref="AU47:BF47"/>
    <mergeCell ref="A44:AA44"/>
    <mergeCell ref="AU44:BF44"/>
    <mergeCell ref="A47:AA47"/>
    <mergeCell ref="AD36:AI36"/>
    <mergeCell ref="A6:AF6"/>
    <mergeCell ref="J25:M25"/>
    <mergeCell ref="A23:E23"/>
    <mergeCell ref="A24:E24"/>
    <mergeCell ref="N25:AC25"/>
    <mergeCell ref="F23:I23"/>
    <mergeCell ref="J23:M23"/>
    <mergeCell ref="N23:AC23"/>
    <mergeCell ref="A25:E25"/>
    <mergeCell ref="F24:I24"/>
  </mergeCells>
  <phoneticPr fontId="7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76"/>
  <sheetViews>
    <sheetView zoomScaleNormal="100" workbookViewId="0"/>
  </sheetViews>
  <sheetFormatPr defaultRowHeight="13.2"/>
  <cols>
    <col min="1" max="78" width="2.88671875" customWidth="1"/>
    <col min="79" max="79" width="4" hidden="1" customWidth="1"/>
  </cols>
  <sheetData>
    <row r="1" spans="1:79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06" t="s">
        <v>146</v>
      </c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</row>
    <row r="2" spans="1:79" ht="14.25" customHeight="1">
      <c r="A2" s="54" t="s">
        <v>341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4" spans="1:79" ht="13.8" customHeight="1">
      <c r="A4" s="27" t="s">
        <v>199</v>
      </c>
      <c r="B4" s="151" t="s">
        <v>228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57" t="s">
        <v>243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6" t="s">
        <v>248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13.8" customHeight="1">
      <c r="A7" s="27" t="s">
        <v>208</v>
      </c>
      <c r="B7" s="151" t="s">
        <v>228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57" t="s">
        <v>356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6" t="s">
        <v>248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210</v>
      </c>
      <c r="B10" s="57" t="s">
        <v>353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354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355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93" t="s">
        <v>233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249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>
      <c r="A13" s="48" t="s">
        <v>342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</row>
    <row r="14" spans="1:79" ht="14.25" customHeight="1">
      <c r="A14" s="48" t="s">
        <v>180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9" ht="27.6" customHeight="1">
      <c r="A15" s="149" t="s">
        <v>319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</row>
    <row r="16" spans="1:7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>
      <c r="A17" s="107" t="s">
        <v>181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</row>
    <row r="18" spans="1:79" ht="41.4" customHeight="1">
      <c r="A18" s="149" t="s">
        <v>320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</row>
    <row r="19" spans="1:79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>
      <c r="A20" s="48" t="s">
        <v>182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9" ht="55.2" customHeight="1">
      <c r="A21" s="149" t="s">
        <v>321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</row>
    <row r="22" spans="1:79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>
      <c r="A23" s="48" t="s">
        <v>183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</row>
    <row r="24" spans="1:79" ht="14.25" customHeight="1">
      <c r="A24" s="105" t="s">
        <v>329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</row>
    <row r="25" spans="1:79" ht="15" customHeight="1">
      <c r="A25" s="52" t="s">
        <v>250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79" ht="23.1" customHeight="1">
      <c r="A26" s="79" t="s">
        <v>3</v>
      </c>
      <c r="B26" s="80"/>
      <c r="C26" s="80"/>
      <c r="D26" s="81"/>
      <c r="E26" s="79" t="s">
        <v>20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6" t="s">
        <v>251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252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253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76" t="s">
        <v>147</v>
      </c>
      <c r="AF27" s="77"/>
      <c r="AG27" s="77"/>
      <c r="AH27" s="78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76" t="s">
        <v>147</v>
      </c>
      <c r="AY27" s="77"/>
      <c r="AZ27" s="77"/>
      <c r="BA27" s="78"/>
      <c r="BB27" s="61" t="s">
        <v>118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76" t="s">
        <v>147</v>
      </c>
      <c r="BR27" s="77"/>
      <c r="BS27" s="77"/>
      <c r="BT27" s="78"/>
      <c r="BU27" s="61" t="s">
        <v>119</v>
      </c>
      <c r="BV27" s="62"/>
      <c r="BW27" s="62"/>
      <c r="BX27" s="62"/>
      <c r="BY27" s="63"/>
    </row>
    <row r="28" spans="1:79" ht="15" customHeight="1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>
      <c r="A29" s="64" t="s">
        <v>77</v>
      </c>
      <c r="B29" s="65"/>
      <c r="C29" s="65"/>
      <c r="D29" s="66"/>
      <c r="E29" s="64" t="s">
        <v>78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08" t="s">
        <v>86</v>
      </c>
      <c r="V29" s="109"/>
      <c r="W29" s="109"/>
      <c r="X29" s="109"/>
      <c r="Y29" s="110"/>
      <c r="Z29" s="108" t="s">
        <v>87</v>
      </c>
      <c r="AA29" s="109"/>
      <c r="AB29" s="109"/>
      <c r="AC29" s="109"/>
      <c r="AD29" s="110"/>
      <c r="AE29" s="64" t="s">
        <v>113</v>
      </c>
      <c r="AF29" s="65"/>
      <c r="AG29" s="65"/>
      <c r="AH29" s="66"/>
      <c r="AI29" s="72" t="s">
        <v>217</v>
      </c>
      <c r="AJ29" s="73"/>
      <c r="AK29" s="73"/>
      <c r="AL29" s="73"/>
      <c r="AM29" s="74"/>
      <c r="AN29" s="64" t="s">
        <v>88</v>
      </c>
      <c r="AO29" s="65"/>
      <c r="AP29" s="65"/>
      <c r="AQ29" s="65"/>
      <c r="AR29" s="66"/>
      <c r="AS29" s="64" t="s">
        <v>89</v>
      </c>
      <c r="AT29" s="65"/>
      <c r="AU29" s="65"/>
      <c r="AV29" s="65"/>
      <c r="AW29" s="66"/>
      <c r="AX29" s="64" t="s">
        <v>114</v>
      </c>
      <c r="AY29" s="65"/>
      <c r="AZ29" s="65"/>
      <c r="BA29" s="66"/>
      <c r="BB29" s="72" t="s">
        <v>217</v>
      </c>
      <c r="BC29" s="73"/>
      <c r="BD29" s="73"/>
      <c r="BE29" s="73"/>
      <c r="BF29" s="74"/>
      <c r="BG29" s="64" t="s">
        <v>79</v>
      </c>
      <c r="BH29" s="65"/>
      <c r="BI29" s="65"/>
      <c r="BJ29" s="65"/>
      <c r="BK29" s="66"/>
      <c r="BL29" s="64" t="s">
        <v>80</v>
      </c>
      <c r="BM29" s="65"/>
      <c r="BN29" s="65"/>
      <c r="BO29" s="65"/>
      <c r="BP29" s="66"/>
      <c r="BQ29" s="64" t="s">
        <v>115</v>
      </c>
      <c r="BR29" s="65"/>
      <c r="BS29" s="65"/>
      <c r="BT29" s="66"/>
      <c r="BU29" s="72" t="s">
        <v>217</v>
      </c>
      <c r="BV29" s="73"/>
      <c r="BW29" s="73"/>
      <c r="BX29" s="73"/>
      <c r="BY29" s="74"/>
      <c r="CA29" t="s">
        <v>29</v>
      </c>
    </row>
    <row r="30" spans="1:79" s="137" customFormat="1" ht="13.2" customHeight="1">
      <c r="A30" s="157"/>
      <c r="B30" s="158"/>
      <c r="C30" s="158"/>
      <c r="D30" s="159"/>
      <c r="E30" s="131" t="s">
        <v>259</v>
      </c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3"/>
      <c r="U30" s="160">
        <v>4361582.4800000004</v>
      </c>
      <c r="V30" s="160"/>
      <c r="W30" s="160"/>
      <c r="X30" s="160"/>
      <c r="Y30" s="160"/>
      <c r="Z30" s="160" t="s">
        <v>260</v>
      </c>
      <c r="AA30" s="160"/>
      <c r="AB30" s="160"/>
      <c r="AC30" s="160"/>
      <c r="AD30" s="160"/>
      <c r="AE30" s="161" t="s">
        <v>260</v>
      </c>
      <c r="AF30" s="162"/>
      <c r="AG30" s="162"/>
      <c r="AH30" s="163"/>
      <c r="AI30" s="161">
        <f>IF(ISNUMBER(U30),U30,0)+IF(ISNUMBER(Z30),Z30,0)</f>
        <v>4361582.4800000004</v>
      </c>
      <c r="AJ30" s="162"/>
      <c r="AK30" s="162"/>
      <c r="AL30" s="162"/>
      <c r="AM30" s="163"/>
      <c r="AN30" s="161">
        <v>5728400</v>
      </c>
      <c r="AO30" s="162"/>
      <c r="AP30" s="162"/>
      <c r="AQ30" s="162"/>
      <c r="AR30" s="163"/>
      <c r="AS30" s="161" t="s">
        <v>260</v>
      </c>
      <c r="AT30" s="162"/>
      <c r="AU30" s="162"/>
      <c r="AV30" s="162"/>
      <c r="AW30" s="163"/>
      <c r="AX30" s="161" t="s">
        <v>260</v>
      </c>
      <c r="AY30" s="162"/>
      <c r="AZ30" s="162"/>
      <c r="BA30" s="163"/>
      <c r="BB30" s="161">
        <f>IF(ISNUMBER(AN30),AN30,0)+IF(ISNUMBER(AS30),AS30,0)</f>
        <v>5728400</v>
      </c>
      <c r="BC30" s="162"/>
      <c r="BD30" s="162"/>
      <c r="BE30" s="162"/>
      <c r="BF30" s="163"/>
      <c r="BG30" s="161">
        <v>6221000</v>
      </c>
      <c r="BH30" s="162"/>
      <c r="BI30" s="162"/>
      <c r="BJ30" s="162"/>
      <c r="BK30" s="163"/>
      <c r="BL30" s="161" t="s">
        <v>260</v>
      </c>
      <c r="BM30" s="162"/>
      <c r="BN30" s="162"/>
      <c r="BO30" s="162"/>
      <c r="BP30" s="163"/>
      <c r="BQ30" s="161" t="s">
        <v>260</v>
      </c>
      <c r="BR30" s="162"/>
      <c r="BS30" s="162"/>
      <c r="BT30" s="163"/>
      <c r="BU30" s="161">
        <f>IF(ISNUMBER(BG30),BG30,0)+IF(ISNUMBER(BL30),BL30,0)</f>
        <v>6221000</v>
      </c>
      <c r="BV30" s="162"/>
      <c r="BW30" s="162"/>
      <c r="BX30" s="162"/>
      <c r="BY30" s="163"/>
      <c r="CA30" s="137" t="s">
        <v>30</v>
      </c>
    </row>
    <row r="31" spans="1:79" s="137" customFormat="1" ht="26.4" customHeight="1">
      <c r="A31" s="157"/>
      <c r="B31" s="158"/>
      <c r="C31" s="158"/>
      <c r="D31" s="159"/>
      <c r="E31" s="131" t="s">
        <v>261</v>
      </c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60" t="s">
        <v>260</v>
      </c>
      <c r="V31" s="160"/>
      <c r="W31" s="160"/>
      <c r="X31" s="160"/>
      <c r="Y31" s="160"/>
      <c r="Z31" s="160">
        <v>154639.35999999999</v>
      </c>
      <c r="AA31" s="160"/>
      <c r="AB31" s="160"/>
      <c r="AC31" s="160"/>
      <c r="AD31" s="160"/>
      <c r="AE31" s="161">
        <v>0</v>
      </c>
      <c r="AF31" s="162"/>
      <c r="AG31" s="162"/>
      <c r="AH31" s="163"/>
      <c r="AI31" s="161">
        <f>IF(ISNUMBER(U31),U31,0)+IF(ISNUMBER(Z31),Z31,0)</f>
        <v>154639.35999999999</v>
      </c>
      <c r="AJ31" s="162"/>
      <c r="AK31" s="162"/>
      <c r="AL31" s="162"/>
      <c r="AM31" s="163"/>
      <c r="AN31" s="161" t="s">
        <v>260</v>
      </c>
      <c r="AO31" s="162"/>
      <c r="AP31" s="162"/>
      <c r="AQ31" s="162"/>
      <c r="AR31" s="163"/>
      <c r="AS31" s="161">
        <v>219200</v>
      </c>
      <c r="AT31" s="162"/>
      <c r="AU31" s="162"/>
      <c r="AV31" s="162"/>
      <c r="AW31" s="163"/>
      <c r="AX31" s="161">
        <v>0</v>
      </c>
      <c r="AY31" s="162"/>
      <c r="AZ31" s="162"/>
      <c r="BA31" s="163"/>
      <c r="BB31" s="161">
        <f>IF(ISNUMBER(AN31),AN31,0)+IF(ISNUMBER(AS31),AS31,0)</f>
        <v>219200</v>
      </c>
      <c r="BC31" s="162"/>
      <c r="BD31" s="162"/>
      <c r="BE31" s="162"/>
      <c r="BF31" s="163"/>
      <c r="BG31" s="161" t="s">
        <v>260</v>
      </c>
      <c r="BH31" s="162"/>
      <c r="BI31" s="162"/>
      <c r="BJ31" s="162"/>
      <c r="BK31" s="163"/>
      <c r="BL31" s="161">
        <v>238000</v>
      </c>
      <c r="BM31" s="162"/>
      <c r="BN31" s="162"/>
      <c r="BO31" s="162"/>
      <c r="BP31" s="163"/>
      <c r="BQ31" s="161">
        <v>0</v>
      </c>
      <c r="BR31" s="162"/>
      <c r="BS31" s="162"/>
      <c r="BT31" s="163"/>
      <c r="BU31" s="161">
        <f>IF(ISNUMBER(BG31),BG31,0)+IF(ISNUMBER(BL31),BL31,0)</f>
        <v>238000</v>
      </c>
      <c r="BV31" s="162"/>
      <c r="BW31" s="162"/>
      <c r="BX31" s="162"/>
      <c r="BY31" s="163"/>
    </row>
    <row r="32" spans="1:79" s="137" customFormat="1" ht="26.4" customHeight="1">
      <c r="A32" s="157">
        <v>25010100</v>
      </c>
      <c r="B32" s="158"/>
      <c r="C32" s="158"/>
      <c r="D32" s="159"/>
      <c r="E32" s="131" t="s">
        <v>262</v>
      </c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3"/>
      <c r="U32" s="160" t="s">
        <v>260</v>
      </c>
      <c r="V32" s="160"/>
      <c r="W32" s="160"/>
      <c r="X32" s="160"/>
      <c r="Y32" s="160"/>
      <c r="Z32" s="160">
        <v>154639.35999999999</v>
      </c>
      <c r="AA32" s="160"/>
      <c r="AB32" s="160"/>
      <c r="AC32" s="160"/>
      <c r="AD32" s="160"/>
      <c r="AE32" s="161">
        <v>0</v>
      </c>
      <c r="AF32" s="162"/>
      <c r="AG32" s="162"/>
      <c r="AH32" s="163"/>
      <c r="AI32" s="161">
        <f>IF(ISNUMBER(U32),U32,0)+IF(ISNUMBER(Z32),Z32,0)</f>
        <v>154639.35999999999</v>
      </c>
      <c r="AJ32" s="162"/>
      <c r="AK32" s="162"/>
      <c r="AL32" s="162"/>
      <c r="AM32" s="163"/>
      <c r="AN32" s="161" t="s">
        <v>260</v>
      </c>
      <c r="AO32" s="162"/>
      <c r="AP32" s="162"/>
      <c r="AQ32" s="162"/>
      <c r="AR32" s="163"/>
      <c r="AS32" s="161">
        <v>219200</v>
      </c>
      <c r="AT32" s="162"/>
      <c r="AU32" s="162"/>
      <c r="AV32" s="162"/>
      <c r="AW32" s="163"/>
      <c r="AX32" s="161">
        <v>0</v>
      </c>
      <c r="AY32" s="162"/>
      <c r="AZ32" s="162"/>
      <c r="BA32" s="163"/>
      <c r="BB32" s="161">
        <f>IF(ISNUMBER(AN32),AN32,0)+IF(ISNUMBER(AS32),AS32,0)</f>
        <v>219200</v>
      </c>
      <c r="BC32" s="162"/>
      <c r="BD32" s="162"/>
      <c r="BE32" s="162"/>
      <c r="BF32" s="163"/>
      <c r="BG32" s="161" t="s">
        <v>260</v>
      </c>
      <c r="BH32" s="162"/>
      <c r="BI32" s="162"/>
      <c r="BJ32" s="162"/>
      <c r="BK32" s="163"/>
      <c r="BL32" s="161">
        <v>238000</v>
      </c>
      <c r="BM32" s="162"/>
      <c r="BN32" s="162"/>
      <c r="BO32" s="162"/>
      <c r="BP32" s="163"/>
      <c r="BQ32" s="161">
        <v>0</v>
      </c>
      <c r="BR32" s="162"/>
      <c r="BS32" s="162"/>
      <c r="BT32" s="163"/>
      <c r="BU32" s="161">
        <f>IF(ISNUMBER(BG32),BG32,0)+IF(ISNUMBER(BL32),BL32,0)</f>
        <v>238000</v>
      </c>
      <c r="BV32" s="162"/>
      <c r="BW32" s="162"/>
      <c r="BX32" s="162"/>
      <c r="BY32" s="163"/>
    </row>
    <row r="33" spans="1:79" s="9" customFormat="1" ht="12.75" customHeight="1">
      <c r="A33" s="126"/>
      <c r="B33" s="127"/>
      <c r="C33" s="127"/>
      <c r="D33" s="129"/>
      <c r="E33" s="138" t="s">
        <v>179</v>
      </c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40"/>
      <c r="U33" s="164">
        <v>4361582.4800000004</v>
      </c>
      <c r="V33" s="164"/>
      <c r="W33" s="164"/>
      <c r="X33" s="164"/>
      <c r="Y33" s="164"/>
      <c r="Z33" s="164">
        <v>154639.35999999999</v>
      </c>
      <c r="AA33" s="164"/>
      <c r="AB33" s="164"/>
      <c r="AC33" s="164"/>
      <c r="AD33" s="164"/>
      <c r="AE33" s="165">
        <v>0</v>
      </c>
      <c r="AF33" s="166"/>
      <c r="AG33" s="166"/>
      <c r="AH33" s="167"/>
      <c r="AI33" s="165">
        <f>IF(ISNUMBER(U33),U33,0)+IF(ISNUMBER(Z33),Z33,0)</f>
        <v>4516221.8400000008</v>
      </c>
      <c r="AJ33" s="166"/>
      <c r="AK33" s="166"/>
      <c r="AL33" s="166"/>
      <c r="AM33" s="167"/>
      <c r="AN33" s="165">
        <v>5728400</v>
      </c>
      <c r="AO33" s="166"/>
      <c r="AP33" s="166"/>
      <c r="AQ33" s="166"/>
      <c r="AR33" s="167"/>
      <c r="AS33" s="165">
        <v>219200</v>
      </c>
      <c r="AT33" s="166"/>
      <c r="AU33" s="166"/>
      <c r="AV33" s="166"/>
      <c r="AW33" s="167"/>
      <c r="AX33" s="165">
        <v>0</v>
      </c>
      <c r="AY33" s="166"/>
      <c r="AZ33" s="166"/>
      <c r="BA33" s="167"/>
      <c r="BB33" s="165">
        <f>IF(ISNUMBER(AN33),AN33,0)+IF(ISNUMBER(AS33),AS33,0)</f>
        <v>5947600</v>
      </c>
      <c r="BC33" s="166"/>
      <c r="BD33" s="166"/>
      <c r="BE33" s="166"/>
      <c r="BF33" s="167"/>
      <c r="BG33" s="165">
        <v>6221000</v>
      </c>
      <c r="BH33" s="166"/>
      <c r="BI33" s="166"/>
      <c r="BJ33" s="166"/>
      <c r="BK33" s="167"/>
      <c r="BL33" s="165">
        <v>238000</v>
      </c>
      <c r="BM33" s="166"/>
      <c r="BN33" s="166"/>
      <c r="BO33" s="166"/>
      <c r="BP33" s="167"/>
      <c r="BQ33" s="165">
        <v>0</v>
      </c>
      <c r="BR33" s="166"/>
      <c r="BS33" s="166"/>
      <c r="BT33" s="167"/>
      <c r="BU33" s="165">
        <f>IF(ISNUMBER(BG33),BG33,0)+IF(ISNUMBER(BL33),BL33,0)</f>
        <v>6459000</v>
      </c>
      <c r="BV33" s="166"/>
      <c r="BW33" s="166"/>
      <c r="BX33" s="166"/>
      <c r="BY33" s="167"/>
    </row>
    <row r="35" spans="1:79" ht="14.25" customHeight="1">
      <c r="A35" s="105" t="s">
        <v>343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5" customHeight="1">
      <c r="A36" s="69" t="s">
        <v>250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</row>
    <row r="37" spans="1:79" ht="22.5" customHeight="1">
      <c r="A37" s="79" t="s">
        <v>3</v>
      </c>
      <c r="B37" s="80"/>
      <c r="C37" s="80"/>
      <c r="D37" s="81"/>
      <c r="E37" s="79" t="s">
        <v>20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1"/>
      <c r="X37" s="61" t="s">
        <v>254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3"/>
      <c r="AR37" s="46" t="s">
        <v>256</v>
      </c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</row>
    <row r="38" spans="1:79" ht="36" customHeight="1">
      <c r="A38" s="82"/>
      <c r="B38" s="83"/>
      <c r="C38" s="83"/>
      <c r="D38" s="84"/>
      <c r="E38" s="82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4"/>
      <c r="X38" s="46" t="s">
        <v>5</v>
      </c>
      <c r="Y38" s="46"/>
      <c r="Z38" s="46"/>
      <c r="AA38" s="46"/>
      <c r="AB38" s="46"/>
      <c r="AC38" s="46" t="s">
        <v>4</v>
      </c>
      <c r="AD38" s="46"/>
      <c r="AE38" s="46"/>
      <c r="AF38" s="46"/>
      <c r="AG38" s="46"/>
      <c r="AH38" s="76" t="s">
        <v>147</v>
      </c>
      <c r="AI38" s="77"/>
      <c r="AJ38" s="77"/>
      <c r="AK38" s="77"/>
      <c r="AL38" s="78"/>
      <c r="AM38" s="61" t="s">
        <v>6</v>
      </c>
      <c r="AN38" s="62"/>
      <c r="AO38" s="62"/>
      <c r="AP38" s="62"/>
      <c r="AQ38" s="63"/>
      <c r="AR38" s="61" t="s">
        <v>5</v>
      </c>
      <c r="AS38" s="62"/>
      <c r="AT38" s="62"/>
      <c r="AU38" s="62"/>
      <c r="AV38" s="63"/>
      <c r="AW38" s="61" t="s">
        <v>4</v>
      </c>
      <c r="AX38" s="62"/>
      <c r="AY38" s="62"/>
      <c r="AZ38" s="62"/>
      <c r="BA38" s="63"/>
      <c r="BB38" s="76" t="s">
        <v>147</v>
      </c>
      <c r="BC38" s="77"/>
      <c r="BD38" s="77"/>
      <c r="BE38" s="77"/>
      <c r="BF38" s="78"/>
      <c r="BG38" s="61" t="s">
        <v>118</v>
      </c>
      <c r="BH38" s="62"/>
      <c r="BI38" s="62"/>
      <c r="BJ38" s="62"/>
      <c r="BK38" s="63"/>
    </row>
    <row r="39" spans="1:79" ht="15" customHeight="1">
      <c r="A39" s="61">
        <v>1</v>
      </c>
      <c r="B39" s="62"/>
      <c r="C39" s="62"/>
      <c r="D39" s="63"/>
      <c r="E39" s="61">
        <v>2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  <c r="X39" s="46">
        <v>3</v>
      </c>
      <c r="Y39" s="46"/>
      <c r="Z39" s="46"/>
      <c r="AA39" s="46"/>
      <c r="AB39" s="46"/>
      <c r="AC39" s="46">
        <v>4</v>
      </c>
      <c r="AD39" s="46"/>
      <c r="AE39" s="46"/>
      <c r="AF39" s="46"/>
      <c r="AG39" s="46"/>
      <c r="AH39" s="46">
        <v>5</v>
      </c>
      <c r="AI39" s="46"/>
      <c r="AJ39" s="46"/>
      <c r="AK39" s="46"/>
      <c r="AL39" s="46"/>
      <c r="AM39" s="46">
        <v>6</v>
      </c>
      <c r="AN39" s="46"/>
      <c r="AO39" s="46"/>
      <c r="AP39" s="46"/>
      <c r="AQ39" s="46"/>
      <c r="AR39" s="61">
        <v>7</v>
      </c>
      <c r="AS39" s="62"/>
      <c r="AT39" s="62"/>
      <c r="AU39" s="62"/>
      <c r="AV39" s="63"/>
      <c r="AW39" s="61">
        <v>8</v>
      </c>
      <c r="AX39" s="62"/>
      <c r="AY39" s="62"/>
      <c r="AZ39" s="62"/>
      <c r="BA39" s="63"/>
      <c r="BB39" s="61">
        <v>9</v>
      </c>
      <c r="BC39" s="62"/>
      <c r="BD39" s="62"/>
      <c r="BE39" s="62"/>
      <c r="BF39" s="63"/>
      <c r="BG39" s="61">
        <v>10</v>
      </c>
      <c r="BH39" s="62"/>
      <c r="BI39" s="62"/>
      <c r="BJ39" s="62"/>
      <c r="BK39" s="63"/>
    </row>
    <row r="40" spans="1:79" ht="20.25" hidden="1" customHeight="1">
      <c r="A40" s="64" t="s">
        <v>77</v>
      </c>
      <c r="B40" s="65"/>
      <c r="C40" s="65"/>
      <c r="D40" s="66"/>
      <c r="E40" s="64" t="s">
        <v>78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6"/>
      <c r="X40" s="44" t="s">
        <v>81</v>
      </c>
      <c r="Y40" s="44"/>
      <c r="Z40" s="44"/>
      <c r="AA40" s="44"/>
      <c r="AB40" s="44"/>
      <c r="AC40" s="44" t="s">
        <v>82</v>
      </c>
      <c r="AD40" s="44"/>
      <c r="AE40" s="44"/>
      <c r="AF40" s="44"/>
      <c r="AG40" s="44"/>
      <c r="AH40" s="64" t="s">
        <v>116</v>
      </c>
      <c r="AI40" s="65"/>
      <c r="AJ40" s="65"/>
      <c r="AK40" s="65"/>
      <c r="AL40" s="66"/>
      <c r="AM40" s="72" t="s">
        <v>218</v>
      </c>
      <c r="AN40" s="73"/>
      <c r="AO40" s="73"/>
      <c r="AP40" s="73"/>
      <c r="AQ40" s="74"/>
      <c r="AR40" s="64" t="s">
        <v>83</v>
      </c>
      <c r="AS40" s="65"/>
      <c r="AT40" s="65"/>
      <c r="AU40" s="65"/>
      <c r="AV40" s="66"/>
      <c r="AW40" s="64" t="s">
        <v>84</v>
      </c>
      <c r="AX40" s="65"/>
      <c r="AY40" s="65"/>
      <c r="AZ40" s="65"/>
      <c r="BA40" s="66"/>
      <c r="BB40" s="64" t="s">
        <v>117</v>
      </c>
      <c r="BC40" s="65"/>
      <c r="BD40" s="65"/>
      <c r="BE40" s="65"/>
      <c r="BF40" s="66"/>
      <c r="BG40" s="72" t="s">
        <v>218</v>
      </c>
      <c r="BH40" s="73"/>
      <c r="BI40" s="73"/>
      <c r="BJ40" s="73"/>
      <c r="BK40" s="74"/>
      <c r="CA40" t="s">
        <v>31</v>
      </c>
    </row>
    <row r="41" spans="1:79" s="137" customFormat="1" ht="13.2" customHeight="1">
      <c r="A41" s="157"/>
      <c r="B41" s="158"/>
      <c r="C41" s="158"/>
      <c r="D41" s="159"/>
      <c r="E41" s="131" t="s">
        <v>259</v>
      </c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3"/>
      <c r="X41" s="161">
        <v>6793000</v>
      </c>
      <c r="Y41" s="162"/>
      <c r="Z41" s="162"/>
      <c r="AA41" s="162"/>
      <c r="AB41" s="163"/>
      <c r="AC41" s="161" t="s">
        <v>260</v>
      </c>
      <c r="AD41" s="162"/>
      <c r="AE41" s="162"/>
      <c r="AF41" s="162"/>
      <c r="AG41" s="163"/>
      <c r="AH41" s="161" t="s">
        <v>260</v>
      </c>
      <c r="AI41" s="162"/>
      <c r="AJ41" s="162"/>
      <c r="AK41" s="162"/>
      <c r="AL41" s="163"/>
      <c r="AM41" s="161">
        <f>IF(ISNUMBER(X41),X41,0)+IF(ISNUMBER(AC41),AC41,0)</f>
        <v>6793000</v>
      </c>
      <c r="AN41" s="162"/>
      <c r="AO41" s="162"/>
      <c r="AP41" s="162"/>
      <c r="AQ41" s="163"/>
      <c r="AR41" s="161">
        <v>7251700</v>
      </c>
      <c r="AS41" s="162"/>
      <c r="AT41" s="162"/>
      <c r="AU41" s="162"/>
      <c r="AV41" s="163"/>
      <c r="AW41" s="161" t="s">
        <v>260</v>
      </c>
      <c r="AX41" s="162"/>
      <c r="AY41" s="162"/>
      <c r="AZ41" s="162"/>
      <c r="BA41" s="163"/>
      <c r="BB41" s="161" t="s">
        <v>260</v>
      </c>
      <c r="BC41" s="162"/>
      <c r="BD41" s="162"/>
      <c r="BE41" s="162"/>
      <c r="BF41" s="163"/>
      <c r="BG41" s="160">
        <f>IF(ISNUMBER(AR41),AR41,0)+IF(ISNUMBER(AW41),AW41,0)</f>
        <v>7251700</v>
      </c>
      <c r="BH41" s="160"/>
      <c r="BI41" s="160"/>
      <c r="BJ41" s="160"/>
      <c r="BK41" s="160"/>
      <c r="CA41" s="137" t="s">
        <v>32</v>
      </c>
    </row>
    <row r="42" spans="1:79" s="137" customFormat="1" ht="26.4" customHeight="1">
      <c r="A42" s="157"/>
      <c r="B42" s="158"/>
      <c r="C42" s="158"/>
      <c r="D42" s="159"/>
      <c r="E42" s="131" t="s">
        <v>261</v>
      </c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3"/>
      <c r="X42" s="161" t="s">
        <v>260</v>
      </c>
      <c r="Y42" s="162"/>
      <c r="Z42" s="162"/>
      <c r="AA42" s="162"/>
      <c r="AB42" s="163"/>
      <c r="AC42" s="161">
        <v>256088</v>
      </c>
      <c r="AD42" s="162"/>
      <c r="AE42" s="162"/>
      <c r="AF42" s="162"/>
      <c r="AG42" s="163"/>
      <c r="AH42" s="161">
        <v>0</v>
      </c>
      <c r="AI42" s="162"/>
      <c r="AJ42" s="162"/>
      <c r="AK42" s="162"/>
      <c r="AL42" s="163"/>
      <c r="AM42" s="161">
        <f>IF(ISNUMBER(X42),X42,0)+IF(ISNUMBER(AC42),AC42,0)</f>
        <v>256088</v>
      </c>
      <c r="AN42" s="162"/>
      <c r="AO42" s="162"/>
      <c r="AP42" s="162"/>
      <c r="AQ42" s="163"/>
      <c r="AR42" s="161" t="s">
        <v>260</v>
      </c>
      <c r="AS42" s="162"/>
      <c r="AT42" s="162"/>
      <c r="AU42" s="162"/>
      <c r="AV42" s="163"/>
      <c r="AW42" s="161">
        <v>268892</v>
      </c>
      <c r="AX42" s="162"/>
      <c r="AY42" s="162"/>
      <c r="AZ42" s="162"/>
      <c r="BA42" s="163"/>
      <c r="BB42" s="161">
        <v>0</v>
      </c>
      <c r="BC42" s="162"/>
      <c r="BD42" s="162"/>
      <c r="BE42" s="162"/>
      <c r="BF42" s="163"/>
      <c r="BG42" s="160">
        <f>IF(ISNUMBER(AR42),AR42,0)+IF(ISNUMBER(AW42),AW42,0)</f>
        <v>268892</v>
      </c>
      <c r="BH42" s="160"/>
      <c r="BI42" s="160"/>
      <c r="BJ42" s="160"/>
      <c r="BK42" s="160"/>
    </row>
    <row r="43" spans="1:79" s="137" customFormat="1" ht="26.4" customHeight="1">
      <c r="A43" s="157">
        <v>25010100</v>
      </c>
      <c r="B43" s="158"/>
      <c r="C43" s="158"/>
      <c r="D43" s="159"/>
      <c r="E43" s="131" t="s">
        <v>262</v>
      </c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3"/>
      <c r="X43" s="161" t="s">
        <v>260</v>
      </c>
      <c r="Y43" s="162"/>
      <c r="Z43" s="162"/>
      <c r="AA43" s="162"/>
      <c r="AB43" s="163"/>
      <c r="AC43" s="161">
        <v>256088</v>
      </c>
      <c r="AD43" s="162"/>
      <c r="AE43" s="162"/>
      <c r="AF43" s="162"/>
      <c r="AG43" s="163"/>
      <c r="AH43" s="161">
        <v>0</v>
      </c>
      <c r="AI43" s="162"/>
      <c r="AJ43" s="162"/>
      <c r="AK43" s="162"/>
      <c r="AL43" s="163"/>
      <c r="AM43" s="161">
        <f>IF(ISNUMBER(X43),X43,0)+IF(ISNUMBER(AC43),AC43,0)</f>
        <v>256088</v>
      </c>
      <c r="AN43" s="162"/>
      <c r="AO43" s="162"/>
      <c r="AP43" s="162"/>
      <c r="AQ43" s="163"/>
      <c r="AR43" s="161" t="s">
        <v>260</v>
      </c>
      <c r="AS43" s="162"/>
      <c r="AT43" s="162"/>
      <c r="AU43" s="162"/>
      <c r="AV43" s="163"/>
      <c r="AW43" s="161">
        <v>268892</v>
      </c>
      <c r="AX43" s="162"/>
      <c r="AY43" s="162"/>
      <c r="AZ43" s="162"/>
      <c r="BA43" s="163"/>
      <c r="BB43" s="161">
        <v>0</v>
      </c>
      <c r="BC43" s="162"/>
      <c r="BD43" s="162"/>
      <c r="BE43" s="162"/>
      <c r="BF43" s="163"/>
      <c r="BG43" s="160">
        <f>IF(ISNUMBER(AR43),AR43,0)+IF(ISNUMBER(AW43),AW43,0)</f>
        <v>268892</v>
      </c>
      <c r="BH43" s="160"/>
      <c r="BI43" s="160"/>
      <c r="BJ43" s="160"/>
      <c r="BK43" s="160"/>
    </row>
    <row r="44" spans="1:79" s="9" customFormat="1" ht="12.75" customHeight="1">
      <c r="A44" s="126"/>
      <c r="B44" s="127"/>
      <c r="C44" s="127"/>
      <c r="D44" s="129"/>
      <c r="E44" s="138" t="s">
        <v>179</v>
      </c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40"/>
      <c r="X44" s="165">
        <v>6793000</v>
      </c>
      <c r="Y44" s="166"/>
      <c r="Z44" s="166"/>
      <c r="AA44" s="166"/>
      <c r="AB44" s="167"/>
      <c r="AC44" s="165">
        <v>256088</v>
      </c>
      <c r="AD44" s="166"/>
      <c r="AE44" s="166"/>
      <c r="AF44" s="166"/>
      <c r="AG44" s="167"/>
      <c r="AH44" s="165">
        <v>0</v>
      </c>
      <c r="AI44" s="166"/>
      <c r="AJ44" s="166"/>
      <c r="AK44" s="166"/>
      <c r="AL44" s="167"/>
      <c r="AM44" s="165">
        <f>IF(ISNUMBER(X44),X44,0)+IF(ISNUMBER(AC44),AC44,0)</f>
        <v>7049088</v>
      </c>
      <c r="AN44" s="166"/>
      <c r="AO44" s="166"/>
      <c r="AP44" s="166"/>
      <c r="AQ44" s="167"/>
      <c r="AR44" s="165">
        <v>7251700</v>
      </c>
      <c r="AS44" s="166"/>
      <c r="AT44" s="166"/>
      <c r="AU44" s="166"/>
      <c r="AV44" s="167"/>
      <c r="AW44" s="165">
        <v>268892</v>
      </c>
      <c r="AX44" s="166"/>
      <c r="AY44" s="166"/>
      <c r="AZ44" s="166"/>
      <c r="BA44" s="167"/>
      <c r="BB44" s="165">
        <v>0</v>
      </c>
      <c r="BC44" s="166"/>
      <c r="BD44" s="166"/>
      <c r="BE44" s="166"/>
      <c r="BF44" s="167"/>
      <c r="BG44" s="164">
        <f>IF(ISNUMBER(AR44),AR44,0)+IF(ISNUMBER(AW44),AW44,0)</f>
        <v>7520592</v>
      </c>
      <c r="BH44" s="164"/>
      <c r="BI44" s="164"/>
      <c r="BJ44" s="164"/>
      <c r="BK44" s="164"/>
    </row>
    <row r="45" spans="1:79" s="7" customFormat="1" ht="12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</row>
    <row r="47" spans="1:79" s="6" customFormat="1" ht="14.25" customHeight="1">
      <c r="A47" s="48" t="s">
        <v>148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25"/>
    </row>
    <row r="48" spans="1:79" ht="14.25" customHeight="1">
      <c r="A48" s="48" t="s">
        <v>330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</row>
    <row r="49" spans="1:79" ht="15" customHeight="1">
      <c r="A49" s="52" t="s">
        <v>250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</row>
    <row r="50" spans="1:79" ht="23.1" customHeight="1">
      <c r="A50" s="88" t="s">
        <v>149</v>
      </c>
      <c r="B50" s="89"/>
      <c r="C50" s="89"/>
      <c r="D50" s="90"/>
      <c r="E50" s="46" t="s">
        <v>20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61" t="s">
        <v>251</v>
      </c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3"/>
      <c r="AN50" s="61" t="s">
        <v>252</v>
      </c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3"/>
      <c r="BG50" s="61" t="s">
        <v>253</v>
      </c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3"/>
    </row>
    <row r="51" spans="1:79" ht="48.75" customHeight="1">
      <c r="A51" s="91"/>
      <c r="B51" s="92"/>
      <c r="C51" s="92"/>
      <c r="D51" s="93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61" t="s">
        <v>5</v>
      </c>
      <c r="V51" s="62"/>
      <c r="W51" s="62"/>
      <c r="X51" s="62"/>
      <c r="Y51" s="63"/>
      <c r="Z51" s="61" t="s">
        <v>4</v>
      </c>
      <c r="AA51" s="62"/>
      <c r="AB51" s="62"/>
      <c r="AC51" s="62"/>
      <c r="AD51" s="63"/>
      <c r="AE51" s="76" t="s">
        <v>147</v>
      </c>
      <c r="AF51" s="77"/>
      <c r="AG51" s="77"/>
      <c r="AH51" s="78"/>
      <c r="AI51" s="61" t="s">
        <v>6</v>
      </c>
      <c r="AJ51" s="62"/>
      <c r="AK51" s="62"/>
      <c r="AL51" s="62"/>
      <c r="AM51" s="63"/>
      <c r="AN51" s="61" t="s">
        <v>5</v>
      </c>
      <c r="AO51" s="62"/>
      <c r="AP51" s="62"/>
      <c r="AQ51" s="62"/>
      <c r="AR51" s="63"/>
      <c r="AS51" s="61" t="s">
        <v>4</v>
      </c>
      <c r="AT51" s="62"/>
      <c r="AU51" s="62"/>
      <c r="AV51" s="62"/>
      <c r="AW51" s="63"/>
      <c r="AX51" s="76" t="s">
        <v>147</v>
      </c>
      <c r="AY51" s="77"/>
      <c r="AZ51" s="77"/>
      <c r="BA51" s="78"/>
      <c r="BB51" s="61" t="s">
        <v>118</v>
      </c>
      <c r="BC51" s="62"/>
      <c r="BD51" s="62"/>
      <c r="BE51" s="62"/>
      <c r="BF51" s="63"/>
      <c r="BG51" s="61" t="s">
        <v>5</v>
      </c>
      <c r="BH51" s="62"/>
      <c r="BI51" s="62"/>
      <c r="BJ51" s="62"/>
      <c r="BK51" s="63"/>
      <c r="BL51" s="61" t="s">
        <v>4</v>
      </c>
      <c r="BM51" s="62"/>
      <c r="BN51" s="62"/>
      <c r="BO51" s="62"/>
      <c r="BP51" s="63"/>
      <c r="BQ51" s="76" t="s">
        <v>147</v>
      </c>
      <c r="BR51" s="77"/>
      <c r="BS51" s="77"/>
      <c r="BT51" s="78"/>
      <c r="BU51" s="61" t="s">
        <v>119</v>
      </c>
      <c r="BV51" s="62"/>
      <c r="BW51" s="62"/>
      <c r="BX51" s="62"/>
      <c r="BY51" s="63"/>
    </row>
    <row r="52" spans="1:79" ht="15" customHeight="1">
      <c r="A52" s="61">
        <v>1</v>
      </c>
      <c r="B52" s="62"/>
      <c r="C52" s="62"/>
      <c r="D52" s="63"/>
      <c r="E52" s="61">
        <v>2</v>
      </c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3"/>
      <c r="U52" s="61">
        <v>3</v>
      </c>
      <c r="V52" s="62"/>
      <c r="W52" s="62"/>
      <c r="X52" s="62"/>
      <c r="Y52" s="63"/>
      <c r="Z52" s="61">
        <v>4</v>
      </c>
      <c r="AA52" s="62"/>
      <c r="AB52" s="62"/>
      <c r="AC52" s="62"/>
      <c r="AD52" s="63"/>
      <c r="AE52" s="61">
        <v>5</v>
      </c>
      <c r="AF52" s="62"/>
      <c r="AG52" s="62"/>
      <c r="AH52" s="63"/>
      <c r="AI52" s="61">
        <v>6</v>
      </c>
      <c r="AJ52" s="62"/>
      <c r="AK52" s="62"/>
      <c r="AL52" s="62"/>
      <c r="AM52" s="63"/>
      <c r="AN52" s="61">
        <v>7</v>
      </c>
      <c r="AO52" s="62"/>
      <c r="AP52" s="62"/>
      <c r="AQ52" s="62"/>
      <c r="AR52" s="63"/>
      <c r="AS52" s="61">
        <v>8</v>
      </c>
      <c r="AT52" s="62"/>
      <c r="AU52" s="62"/>
      <c r="AV52" s="62"/>
      <c r="AW52" s="63"/>
      <c r="AX52" s="61">
        <v>9</v>
      </c>
      <c r="AY52" s="62"/>
      <c r="AZ52" s="62"/>
      <c r="BA52" s="63"/>
      <c r="BB52" s="61">
        <v>10</v>
      </c>
      <c r="BC52" s="62"/>
      <c r="BD52" s="62"/>
      <c r="BE52" s="62"/>
      <c r="BF52" s="63"/>
      <c r="BG52" s="61">
        <v>11</v>
      </c>
      <c r="BH52" s="62"/>
      <c r="BI52" s="62"/>
      <c r="BJ52" s="62"/>
      <c r="BK52" s="63"/>
      <c r="BL52" s="61">
        <v>12</v>
      </c>
      <c r="BM52" s="62"/>
      <c r="BN52" s="62"/>
      <c r="BO52" s="62"/>
      <c r="BP52" s="63"/>
      <c r="BQ52" s="61">
        <v>13</v>
      </c>
      <c r="BR52" s="62"/>
      <c r="BS52" s="62"/>
      <c r="BT52" s="63"/>
      <c r="BU52" s="61">
        <v>14</v>
      </c>
      <c r="BV52" s="62"/>
      <c r="BW52" s="62"/>
      <c r="BX52" s="62"/>
      <c r="BY52" s="63"/>
    </row>
    <row r="53" spans="1:79" s="2" customFormat="1" ht="12.75" hidden="1" customHeight="1">
      <c r="A53" s="64" t="s">
        <v>85</v>
      </c>
      <c r="B53" s="65"/>
      <c r="C53" s="65"/>
      <c r="D53" s="66"/>
      <c r="E53" s="64" t="s">
        <v>78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6"/>
      <c r="U53" s="64" t="s">
        <v>86</v>
      </c>
      <c r="V53" s="65"/>
      <c r="W53" s="65"/>
      <c r="X53" s="65"/>
      <c r="Y53" s="66"/>
      <c r="Z53" s="64" t="s">
        <v>87</v>
      </c>
      <c r="AA53" s="65"/>
      <c r="AB53" s="65"/>
      <c r="AC53" s="65"/>
      <c r="AD53" s="66"/>
      <c r="AE53" s="64" t="s">
        <v>113</v>
      </c>
      <c r="AF53" s="65"/>
      <c r="AG53" s="65"/>
      <c r="AH53" s="66"/>
      <c r="AI53" s="72" t="s">
        <v>217</v>
      </c>
      <c r="AJ53" s="73"/>
      <c r="AK53" s="73"/>
      <c r="AL53" s="73"/>
      <c r="AM53" s="74"/>
      <c r="AN53" s="64" t="s">
        <v>88</v>
      </c>
      <c r="AO53" s="65"/>
      <c r="AP53" s="65"/>
      <c r="AQ53" s="65"/>
      <c r="AR53" s="66"/>
      <c r="AS53" s="64" t="s">
        <v>89</v>
      </c>
      <c r="AT53" s="65"/>
      <c r="AU53" s="65"/>
      <c r="AV53" s="65"/>
      <c r="AW53" s="66"/>
      <c r="AX53" s="64" t="s">
        <v>114</v>
      </c>
      <c r="AY53" s="65"/>
      <c r="AZ53" s="65"/>
      <c r="BA53" s="66"/>
      <c r="BB53" s="72" t="s">
        <v>217</v>
      </c>
      <c r="BC53" s="73"/>
      <c r="BD53" s="73"/>
      <c r="BE53" s="73"/>
      <c r="BF53" s="74"/>
      <c r="BG53" s="64" t="s">
        <v>79</v>
      </c>
      <c r="BH53" s="65"/>
      <c r="BI53" s="65"/>
      <c r="BJ53" s="65"/>
      <c r="BK53" s="66"/>
      <c r="BL53" s="64" t="s">
        <v>80</v>
      </c>
      <c r="BM53" s="65"/>
      <c r="BN53" s="65"/>
      <c r="BO53" s="65"/>
      <c r="BP53" s="66"/>
      <c r="BQ53" s="64" t="s">
        <v>115</v>
      </c>
      <c r="BR53" s="65"/>
      <c r="BS53" s="65"/>
      <c r="BT53" s="66"/>
      <c r="BU53" s="72" t="s">
        <v>217</v>
      </c>
      <c r="BV53" s="73"/>
      <c r="BW53" s="73"/>
      <c r="BX53" s="73"/>
      <c r="BY53" s="74"/>
      <c r="CA53" t="s">
        <v>33</v>
      </c>
    </row>
    <row r="54" spans="1:79" s="137" customFormat="1" ht="13.2" customHeight="1">
      <c r="A54" s="157">
        <v>2111</v>
      </c>
      <c r="B54" s="158"/>
      <c r="C54" s="158"/>
      <c r="D54" s="159"/>
      <c r="E54" s="131" t="s">
        <v>263</v>
      </c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3"/>
      <c r="U54" s="161">
        <v>3473443</v>
      </c>
      <c r="V54" s="162"/>
      <c r="W54" s="162"/>
      <c r="X54" s="162"/>
      <c r="Y54" s="163"/>
      <c r="Z54" s="161">
        <v>0</v>
      </c>
      <c r="AA54" s="162"/>
      <c r="AB54" s="162"/>
      <c r="AC54" s="162"/>
      <c r="AD54" s="163"/>
      <c r="AE54" s="161">
        <v>0</v>
      </c>
      <c r="AF54" s="162"/>
      <c r="AG54" s="162"/>
      <c r="AH54" s="163"/>
      <c r="AI54" s="161">
        <f>IF(ISNUMBER(U54),U54,0)+IF(ISNUMBER(Z54),Z54,0)</f>
        <v>3473443</v>
      </c>
      <c r="AJ54" s="162"/>
      <c r="AK54" s="162"/>
      <c r="AL54" s="162"/>
      <c r="AM54" s="163"/>
      <c r="AN54" s="161">
        <v>4581064</v>
      </c>
      <c r="AO54" s="162"/>
      <c r="AP54" s="162"/>
      <c r="AQ54" s="162"/>
      <c r="AR54" s="163"/>
      <c r="AS54" s="161">
        <v>0</v>
      </c>
      <c r="AT54" s="162"/>
      <c r="AU54" s="162"/>
      <c r="AV54" s="162"/>
      <c r="AW54" s="163"/>
      <c r="AX54" s="161">
        <v>0</v>
      </c>
      <c r="AY54" s="162"/>
      <c r="AZ54" s="162"/>
      <c r="BA54" s="163"/>
      <c r="BB54" s="161">
        <f>IF(ISNUMBER(AN54),AN54,0)+IF(ISNUMBER(AS54),AS54,0)</f>
        <v>4581064</v>
      </c>
      <c r="BC54" s="162"/>
      <c r="BD54" s="162"/>
      <c r="BE54" s="162"/>
      <c r="BF54" s="163"/>
      <c r="BG54" s="161">
        <v>4980000</v>
      </c>
      <c r="BH54" s="162"/>
      <c r="BI54" s="162"/>
      <c r="BJ54" s="162"/>
      <c r="BK54" s="163"/>
      <c r="BL54" s="161">
        <v>0</v>
      </c>
      <c r="BM54" s="162"/>
      <c r="BN54" s="162"/>
      <c r="BO54" s="162"/>
      <c r="BP54" s="163"/>
      <c r="BQ54" s="161">
        <v>0</v>
      </c>
      <c r="BR54" s="162"/>
      <c r="BS54" s="162"/>
      <c r="BT54" s="163"/>
      <c r="BU54" s="161">
        <f>IF(ISNUMBER(BG54),BG54,0)+IF(ISNUMBER(BL54),BL54,0)</f>
        <v>4980000</v>
      </c>
      <c r="BV54" s="162"/>
      <c r="BW54" s="162"/>
      <c r="BX54" s="162"/>
      <c r="BY54" s="163"/>
      <c r="CA54" s="137" t="s">
        <v>34</v>
      </c>
    </row>
    <row r="55" spans="1:79" s="137" customFormat="1" ht="13.2" customHeight="1">
      <c r="A55" s="157">
        <v>2120</v>
      </c>
      <c r="B55" s="158"/>
      <c r="C55" s="158"/>
      <c r="D55" s="159"/>
      <c r="E55" s="131" t="s">
        <v>264</v>
      </c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3"/>
      <c r="U55" s="161">
        <v>748050.47</v>
      </c>
      <c r="V55" s="162"/>
      <c r="W55" s="162"/>
      <c r="X55" s="162"/>
      <c r="Y55" s="163"/>
      <c r="Z55" s="161">
        <v>0</v>
      </c>
      <c r="AA55" s="162"/>
      <c r="AB55" s="162"/>
      <c r="AC55" s="162"/>
      <c r="AD55" s="163"/>
      <c r="AE55" s="161">
        <v>0</v>
      </c>
      <c r="AF55" s="162"/>
      <c r="AG55" s="162"/>
      <c r="AH55" s="163"/>
      <c r="AI55" s="161">
        <f>IF(ISNUMBER(U55),U55,0)+IF(ISNUMBER(Z55),Z55,0)</f>
        <v>748050.47</v>
      </c>
      <c r="AJ55" s="162"/>
      <c r="AK55" s="162"/>
      <c r="AL55" s="162"/>
      <c r="AM55" s="163"/>
      <c r="AN55" s="161">
        <v>1007836</v>
      </c>
      <c r="AO55" s="162"/>
      <c r="AP55" s="162"/>
      <c r="AQ55" s="162"/>
      <c r="AR55" s="163"/>
      <c r="AS55" s="161">
        <v>0</v>
      </c>
      <c r="AT55" s="162"/>
      <c r="AU55" s="162"/>
      <c r="AV55" s="162"/>
      <c r="AW55" s="163"/>
      <c r="AX55" s="161">
        <v>0</v>
      </c>
      <c r="AY55" s="162"/>
      <c r="AZ55" s="162"/>
      <c r="BA55" s="163"/>
      <c r="BB55" s="161">
        <f>IF(ISNUMBER(AN55),AN55,0)+IF(ISNUMBER(AS55),AS55,0)</f>
        <v>1007836</v>
      </c>
      <c r="BC55" s="162"/>
      <c r="BD55" s="162"/>
      <c r="BE55" s="162"/>
      <c r="BF55" s="163"/>
      <c r="BG55" s="161">
        <v>1052100</v>
      </c>
      <c r="BH55" s="162"/>
      <c r="BI55" s="162"/>
      <c r="BJ55" s="162"/>
      <c r="BK55" s="163"/>
      <c r="BL55" s="161">
        <v>0</v>
      </c>
      <c r="BM55" s="162"/>
      <c r="BN55" s="162"/>
      <c r="BO55" s="162"/>
      <c r="BP55" s="163"/>
      <c r="BQ55" s="161">
        <v>0</v>
      </c>
      <c r="BR55" s="162"/>
      <c r="BS55" s="162"/>
      <c r="BT55" s="163"/>
      <c r="BU55" s="161">
        <f>IF(ISNUMBER(BG55),BG55,0)+IF(ISNUMBER(BL55),BL55,0)</f>
        <v>1052100</v>
      </c>
      <c r="BV55" s="162"/>
      <c r="BW55" s="162"/>
      <c r="BX55" s="162"/>
      <c r="BY55" s="163"/>
    </row>
    <row r="56" spans="1:79" s="137" customFormat="1" ht="13.2" customHeight="1">
      <c r="A56" s="157">
        <v>2210</v>
      </c>
      <c r="B56" s="158"/>
      <c r="C56" s="158"/>
      <c r="D56" s="159"/>
      <c r="E56" s="131" t="s">
        <v>265</v>
      </c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3"/>
      <c r="U56" s="161">
        <v>5950</v>
      </c>
      <c r="V56" s="162"/>
      <c r="W56" s="162"/>
      <c r="X56" s="162"/>
      <c r="Y56" s="163"/>
      <c r="Z56" s="161">
        <v>70583.350000000006</v>
      </c>
      <c r="AA56" s="162"/>
      <c r="AB56" s="162"/>
      <c r="AC56" s="162"/>
      <c r="AD56" s="163"/>
      <c r="AE56" s="161">
        <v>0</v>
      </c>
      <c r="AF56" s="162"/>
      <c r="AG56" s="162"/>
      <c r="AH56" s="163"/>
      <c r="AI56" s="161">
        <f>IF(ISNUMBER(U56),U56,0)+IF(ISNUMBER(Z56),Z56,0)</f>
        <v>76533.350000000006</v>
      </c>
      <c r="AJ56" s="162"/>
      <c r="AK56" s="162"/>
      <c r="AL56" s="162"/>
      <c r="AM56" s="163"/>
      <c r="AN56" s="161">
        <v>5200</v>
      </c>
      <c r="AO56" s="162"/>
      <c r="AP56" s="162"/>
      <c r="AQ56" s="162"/>
      <c r="AR56" s="163"/>
      <c r="AS56" s="161">
        <v>92900</v>
      </c>
      <c r="AT56" s="162"/>
      <c r="AU56" s="162"/>
      <c r="AV56" s="162"/>
      <c r="AW56" s="163"/>
      <c r="AX56" s="161">
        <v>0</v>
      </c>
      <c r="AY56" s="162"/>
      <c r="AZ56" s="162"/>
      <c r="BA56" s="163"/>
      <c r="BB56" s="161">
        <f>IF(ISNUMBER(AN56),AN56,0)+IF(ISNUMBER(AS56),AS56,0)</f>
        <v>98100</v>
      </c>
      <c r="BC56" s="162"/>
      <c r="BD56" s="162"/>
      <c r="BE56" s="162"/>
      <c r="BF56" s="163"/>
      <c r="BG56" s="161">
        <v>11820</v>
      </c>
      <c r="BH56" s="162"/>
      <c r="BI56" s="162"/>
      <c r="BJ56" s="162"/>
      <c r="BK56" s="163"/>
      <c r="BL56" s="161">
        <v>100500</v>
      </c>
      <c r="BM56" s="162"/>
      <c r="BN56" s="162"/>
      <c r="BO56" s="162"/>
      <c r="BP56" s="163"/>
      <c r="BQ56" s="161">
        <v>0</v>
      </c>
      <c r="BR56" s="162"/>
      <c r="BS56" s="162"/>
      <c r="BT56" s="163"/>
      <c r="BU56" s="161">
        <f>IF(ISNUMBER(BG56),BG56,0)+IF(ISNUMBER(BL56),BL56,0)</f>
        <v>112320</v>
      </c>
      <c r="BV56" s="162"/>
      <c r="BW56" s="162"/>
      <c r="BX56" s="162"/>
      <c r="BY56" s="163"/>
    </row>
    <row r="57" spans="1:79" s="137" customFormat="1" ht="13.2" customHeight="1">
      <c r="A57" s="157">
        <v>2240</v>
      </c>
      <c r="B57" s="158"/>
      <c r="C57" s="158"/>
      <c r="D57" s="159"/>
      <c r="E57" s="131" t="s">
        <v>266</v>
      </c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3"/>
      <c r="U57" s="161">
        <v>13910.07</v>
      </c>
      <c r="V57" s="162"/>
      <c r="W57" s="162"/>
      <c r="X57" s="162"/>
      <c r="Y57" s="163"/>
      <c r="Z57" s="161">
        <v>68794.070000000007</v>
      </c>
      <c r="AA57" s="162"/>
      <c r="AB57" s="162"/>
      <c r="AC57" s="162"/>
      <c r="AD57" s="163"/>
      <c r="AE57" s="161">
        <v>0</v>
      </c>
      <c r="AF57" s="162"/>
      <c r="AG57" s="162"/>
      <c r="AH57" s="163"/>
      <c r="AI57" s="161">
        <f>IF(ISNUMBER(U57),U57,0)+IF(ISNUMBER(Z57),Z57,0)</f>
        <v>82704.140000000014</v>
      </c>
      <c r="AJ57" s="162"/>
      <c r="AK57" s="162"/>
      <c r="AL57" s="162"/>
      <c r="AM57" s="163"/>
      <c r="AN57" s="161">
        <v>12500</v>
      </c>
      <c r="AO57" s="162"/>
      <c r="AP57" s="162"/>
      <c r="AQ57" s="162"/>
      <c r="AR57" s="163"/>
      <c r="AS57" s="161">
        <v>49100</v>
      </c>
      <c r="AT57" s="162"/>
      <c r="AU57" s="162"/>
      <c r="AV57" s="162"/>
      <c r="AW57" s="163"/>
      <c r="AX57" s="161">
        <v>0</v>
      </c>
      <c r="AY57" s="162"/>
      <c r="AZ57" s="162"/>
      <c r="BA57" s="163"/>
      <c r="BB57" s="161">
        <f>IF(ISNUMBER(AN57),AN57,0)+IF(ISNUMBER(AS57),AS57,0)</f>
        <v>61600</v>
      </c>
      <c r="BC57" s="162"/>
      <c r="BD57" s="162"/>
      <c r="BE57" s="162"/>
      <c r="BF57" s="163"/>
      <c r="BG57" s="161">
        <v>19098</v>
      </c>
      <c r="BH57" s="162"/>
      <c r="BI57" s="162"/>
      <c r="BJ57" s="162"/>
      <c r="BK57" s="163"/>
      <c r="BL57" s="161">
        <v>86700</v>
      </c>
      <c r="BM57" s="162"/>
      <c r="BN57" s="162"/>
      <c r="BO57" s="162"/>
      <c r="BP57" s="163"/>
      <c r="BQ57" s="161">
        <v>0</v>
      </c>
      <c r="BR57" s="162"/>
      <c r="BS57" s="162"/>
      <c r="BT57" s="163"/>
      <c r="BU57" s="161">
        <f>IF(ISNUMBER(BG57),BG57,0)+IF(ISNUMBER(BL57),BL57,0)</f>
        <v>105798</v>
      </c>
      <c r="BV57" s="162"/>
      <c r="BW57" s="162"/>
      <c r="BX57" s="162"/>
      <c r="BY57" s="163"/>
    </row>
    <row r="58" spans="1:79" s="137" customFormat="1" ht="13.2" customHeight="1">
      <c r="A58" s="157">
        <v>2250</v>
      </c>
      <c r="B58" s="158"/>
      <c r="C58" s="158"/>
      <c r="D58" s="159"/>
      <c r="E58" s="131" t="s">
        <v>267</v>
      </c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3"/>
      <c r="U58" s="161">
        <v>4980</v>
      </c>
      <c r="V58" s="162"/>
      <c r="W58" s="162"/>
      <c r="X58" s="162"/>
      <c r="Y58" s="163"/>
      <c r="Z58" s="161">
        <v>460</v>
      </c>
      <c r="AA58" s="162"/>
      <c r="AB58" s="162"/>
      <c r="AC58" s="162"/>
      <c r="AD58" s="163"/>
      <c r="AE58" s="161">
        <v>0</v>
      </c>
      <c r="AF58" s="162"/>
      <c r="AG58" s="162"/>
      <c r="AH58" s="163"/>
      <c r="AI58" s="161">
        <f>IF(ISNUMBER(U58),U58,0)+IF(ISNUMBER(Z58),Z58,0)</f>
        <v>5440</v>
      </c>
      <c r="AJ58" s="162"/>
      <c r="AK58" s="162"/>
      <c r="AL58" s="162"/>
      <c r="AM58" s="163"/>
      <c r="AN58" s="161">
        <v>4300</v>
      </c>
      <c r="AO58" s="162"/>
      <c r="AP58" s="162"/>
      <c r="AQ58" s="162"/>
      <c r="AR58" s="163"/>
      <c r="AS58" s="161">
        <v>3500</v>
      </c>
      <c r="AT58" s="162"/>
      <c r="AU58" s="162"/>
      <c r="AV58" s="162"/>
      <c r="AW58" s="163"/>
      <c r="AX58" s="161">
        <v>0</v>
      </c>
      <c r="AY58" s="162"/>
      <c r="AZ58" s="162"/>
      <c r="BA58" s="163"/>
      <c r="BB58" s="161">
        <f>IF(ISNUMBER(AN58),AN58,0)+IF(ISNUMBER(AS58),AS58,0)</f>
        <v>7800</v>
      </c>
      <c r="BC58" s="162"/>
      <c r="BD58" s="162"/>
      <c r="BE58" s="162"/>
      <c r="BF58" s="163"/>
      <c r="BG58" s="161">
        <v>4580</v>
      </c>
      <c r="BH58" s="162"/>
      <c r="BI58" s="162"/>
      <c r="BJ58" s="162"/>
      <c r="BK58" s="163"/>
      <c r="BL58" s="161">
        <v>3800</v>
      </c>
      <c r="BM58" s="162"/>
      <c r="BN58" s="162"/>
      <c r="BO58" s="162"/>
      <c r="BP58" s="163"/>
      <c r="BQ58" s="161">
        <v>0</v>
      </c>
      <c r="BR58" s="162"/>
      <c r="BS58" s="162"/>
      <c r="BT58" s="163"/>
      <c r="BU58" s="161">
        <f>IF(ISNUMBER(BG58),BG58,0)+IF(ISNUMBER(BL58),BL58,0)</f>
        <v>8380</v>
      </c>
      <c r="BV58" s="162"/>
      <c r="BW58" s="162"/>
      <c r="BX58" s="162"/>
      <c r="BY58" s="163"/>
    </row>
    <row r="59" spans="1:79" s="137" customFormat="1" ht="13.2" customHeight="1">
      <c r="A59" s="157">
        <v>2271</v>
      </c>
      <c r="B59" s="158"/>
      <c r="C59" s="158"/>
      <c r="D59" s="159"/>
      <c r="E59" s="131" t="s">
        <v>268</v>
      </c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3"/>
      <c r="U59" s="161">
        <v>17734.87</v>
      </c>
      <c r="V59" s="162"/>
      <c r="W59" s="162"/>
      <c r="X59" s="162"/>
      <c r="Y59" s="163"/>
      <c r="Z59" s="161">
        <v>8385.2999999999993</v>
      </c>
      <c r="AA59" s="162"/>
      <c r="AB59" s="162"/>
      <c r="AC59" s="162"/>
      <c r="AD59" s="163"/>
      <c r="AE59" s="161">
        <v>0</v>
      </c>
      <c r="AF59" s="162"/>
      <c r="AG59" s="162"/>
      <c r="AH59" s="163"/>
      <c r="AI59" s="161">
        <f>IF(ISNUMBER(U59),U59,0)+IF(ISNUMBER(Z59),Z59,0)</f>
        <v>26120.17</v>
      </c>
      <c r="AJ59" s="162"/>
      <c r="AK59" s="162"/>
      <c r="AL59" s="162"/>
      <c r="AM59" s="163"/>
      <c r="AN59" s="161">
        <v>17000</v>
      </c>
      <c r="AO59" s="162"/>
      <c r="AP59" s="162"/>
      <c r="AQ59" s="162"/>
      <c r="AR59" s="163"/>
      <c r="AS59" s="161">
        <v>7000</v>
      </c>
      <c r="AT59" s="162"/>
      <c r="AU59" s="162"/>
      <c r="AV59" s="162"/>
      <c r="AW59" s="163"/>
      <c r="AX59" s="161">
        <v>0</v>
      </c>
      <c r="AY59" s="162"/>
      <c r="AZ59" s="162"/>
      <c r="BA59" s="163"/>
      <c r="BB59" s="161">
        <f>IF(ISNUMBER(AN59),AN59,0)+IF(ISNUMBER(AS59),AS59,0)</f>
        <v>24000</v>
      </c>
      <c r="BC59" s="162"/>
      <c r="BD59" s="162"/>
      <c r="BE59" s="162"/>
      <c r="BF59" s="163"/>
      <c r="BG59" s="161">
        <v>9000</v>
      </c>
      <c r="BH59" s="162"/>
      <c r="BI59" s="162"/>
      <c r="BJ59" s="162"/>
      <c r="BK59" s="163"/>
      <c r="BL59" s="161">
        <v>0</v>
      </c>
      <c r="BM59" s="162"/>
      <c r="BN59" s="162"/>
      <c r="BO59" s="162"/>
      <c r="BP59" s="163"/>
      <c r="BQ59" s="161">
        <v>0</v>
      </c>
      <c r="BR59" s="162"/>
      <c r="BS59" s="162"/>
      <c r="BT59" s="163"/>
      <c r="BU59" s="161">
        <f>IF(ISNUMBER(BG59),BG59,0)+IF(ISNUMBER(BL59),BL59,0)</f>
        <v>9000</v>
      </c>
      <c r="BV59" s="162"/>
      <c r="BW59" s="162"/>
      <c r="BX59" s="162"/>
      <c r="BY59" s="163"/>
    </row>
    <row r="60" spans="1:79" s="137" customFormat="1" ht="13.2" customHeight="1">
      <c r="A60" s="157">
        <v>2272</v>
      </c>
      <c r="B60" s="158"/>
      <c r="C60" s="158"/>
      <c r="D60" s="159"/>
      <c r="E60" s="131" t="s">
        <v>269</v>
      </c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3"/>
      <c r="U60" s="161">
        <v>1519.42</v>
      </c>
      <c r="V60" s="162"/>
      <c r="W60" s="162"/>
      <c r="X60" s="162"/>
      <c r="Y60" s="163"/>
      <c r="Z60" s="161">
        <v>0</v>
      </c>
      <c r="AA60" s="162"/>
      <c r="AB60" s="162"/>
      <c r="AC60" s="162"/>
      <c r="AD60" s="163"/>
      <c r="AE60" s="161">
        <v>0</v>
      </c>
      <c r="AF60" s="162"/>
      <c r="AG60" s="162"/>
      <c r="AH60" s="163"/>
      <c r="AI60" s="161">
        <f>IF(ISNUMBER(U60),U60,0)+IF(ISNUMBER(Z60),Z60,0)</f>
        <v>1519.42</v>
      </c>
      <c r="AJ60" s="162"/>
      <c r="AK60" s="162"/>
      <c r="AL60" s="162"/>
      <c r="AM60" s="163"/>
      <c r="AN60" s="161">
        <v>1620</v>
      </c>
      <c r="AO60" s="162"/>
      <c r="AP60" s="162"/>
      <c r="AQ60" s="162"/>
      <c r="AR60" s="163"/>
      <c r="AS60" s="161">
        <v>0</v>
      </c>
      <c r="AT60" s="162"/>
      <c r="AU60" s="162"/>
      <c r="AV60" s="162"/>
      <c r="AW60" s="163"/>
      <c r="AX60" s="161">
        <v>0</v>
      </c>
      <c r="AY60" s="162"/>
      <c r="AZ60" s="162"/>
      <c r="BA60" s="163"/>
      <c r="BB60" s="161">
        <f>IF(ISNUMBER(AN60),AN60,0)+IF(ISNUMBER(AS60),AS60,0)</f>
        <v>1620</v>
      </c>
      <c r="BC60" s="162"/>
      <c r="BD60" s="162"/>
      <c r="BE60" s="162"/>
      <c r="BF60" s="163"/>
      <c r="BG60" s="161">
        <v>1870</v>
      </c>
      <c r="BH60" s="162"/>
      <c r="BI60" s="162"/>
      <c r="BJ60" s="162"/>
      <c r="BK60" s="163"/>
      <c r="BL60" s="161">
        <v>0</v>
      </c>
      <c r="BM60" s="162"/>
      <c r="BN60" s="162"/>
      <c r="BO60" s="162"/>
      <c r="BP60" s="163"/>
      <c r="BQ60" s="161">
        <v>0</v>
      </c>
      <c r="BR60" s="162"/>
      <c r="BS60" s="162"/>
      <c r="BT60" s="163"/>
      <c r="BU60" s="161">
        <f>IF(ISNUMBER(BG60),BG60,0)+IF(ISNUMBER(BL60),BL60,0)</f>
        <v>1870</v>
      </c>
      <c r="BV60" s="162"/>
      <c r="BW60" s="162"/>
      <c r="BX60" s="162"/>
      <c r="BY60" s="163"/>
    </row>
    <row r="61" spans="1:79" s="137" customFormat="1" ht="13.2" customHeight="1">
      <c r="A61" s="157">
        <v>2273</v>
      </c>
      <c r="B61" s="158"/>
      <c r="C61" s="158"/>
      <c r="D61" s="159"/>
      <c r="E61" s="131" t="s">
        <v>270</v>
      </c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3"/>
      <c r="U61" s="161">
        <v>31366.68</v>
      </c>
      <c r="V61" s="162"/>
      <c r="W61" s="162"/>
      <c r="X61" s="162"/>
      <c r="Y61" s="163"/>
      <c r="Z61" s="161">
        <v>0</v>
      </c>
      <c r="AA61" s="162"/>
      <c r="AB61" s="162"/>
      <c r="AC61" s="162"/>
      <c r="AD61" s="163"/>
      <c r="AE61" s="161">
        <v>0</v>
      </c>
      <c r="AF61" s="162"/>
      <c r="AG61" s="162"/>
      <c r="AH61" s="163"/>
      <c r="AI61" s="161">
        <f>IF(ISNUMBER(U61),U61,0)+IF(ISNUMBER(Z61),Z61,0)</f>
        <v>31366.68</v>
      </c>
      <c r="AJ61" s="162"/>
      <c r="AK61" s="162"/>
      <c r="AL61" s="162"/>
      <c r="AM61" s="163"/>
      <c r="AN61" s="161">
        <v>31130</v>
      </c>
      <c r="AO61" s="162"/>
      <c r="AP61" s="162"/>
      <c r="AQ61" s="162"/>
      <c r="AR61" s="163"/>
      <c r="AS61" s="161">
        <v>0</v>
      </c>
      <c r="AT61" s="162"/>
      <c r="AU61" s="162"/>
      <c r="AV61" s="162"/>
      <c r="AW61" s="163"/>
      <c r="AX61" s="161">
        <v>0</v>
      </c>
      <c r="AY61" s="162"/>
      <c r="AZ61" s="162"/>
      <c r="BA61" s="163"/>
      <c r="BB61" s="161">
        <f>IF(ISNUMBER(AN61),AN61,0)+IF(ISNUMBER(AS61),AS61,0)</f>
        <v>31130</v>
      </c>
      <c r="BC61" s="162"/>
      <c r="BD61" s="162"/>
      <c r="BE61" s="162"/>
      <c r="BF61" s="163"/>
      <c r="BG61" s="161">
        <v>59796</v>
      </c>
      <c r="BH61" s="162"/>
      <c r="BI61" s="162"/>
      <c r="BJ61" s="162"/>
      <c r="BK61" s="163"/>
      <c r="BL61" s="161">
        <v>0</v>
      </c>
      <c r="BM61" s="162"/>
      <c r="BN61" s="162"/>
      <c r="BO61" s="162"/>
      <c r="BP61" s="163"/>
      <c r="BQ61" s="161">
        <v>0</v>
      </c>
      <c r="BR61" s="162"/>
      <c r="BS61" s="162"/>
      <c r="BT61" s="163"/>
      <c r="BU61" s="161">
        <f>IF(ISNUMBER(BG61),BG61,0)+IF(ISNUMBER(BL61),BL61,0)</f>
        <v>59796</v>
      </c>
      <c r="BV61" s="162"/>
      <c r="BW61" s="162"/>
      <c r="BX61" s="162"/>
      <c r="BY61" s="163"/>
    </row>
    <row r="62" spans="1:79" s="137" customFormat="1" ht="13.2" customHeight="1">
      <c r="A62" s="157">
        <v>2274</v>
      </c>
      <c r="B62" s="158"/>
      <c r="C62" s="158"/>
      <c r="D62" s="159"/>
      <c r="E62" s="131" t="s">
        <v>271</v>
      </c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3"/>
      <c r="U62" s="161">
        <v>4482.38</v>
      </c>
      <c r="V62" s="162"/>
      <c r="W62" s="162"/>
      <c r="X62" s="162"/>
      <c r="Y62" s="163"/>
      <c r="Z62" s="161">
        <v>0</v>
      </c>
      <c r="AA62" s="162"/>
      <c r="AB62" s="162"/>
      <c r="AC62" s="162"/>
      <c r="AD62" s="163"/>
      <c r="AE62" s="161">
        <v>0</v>
      </c>
      <c r="AF62" s="162"/>
      <c r="AG62" s="162"/>
      <c r="AH62" s="163"/>
      <c r="AI62" s="161">
        <f>IF(ISNUMBER(U62),U62,0)+IF(ISNUMBER(Z62),Z62,0)</f>
        <v>4482.38</v>
      </c>
      <c r="AJ62" s="162"/>
      <c r="AK62" s="162"/>
      <c r="AL62" s="162"/>
      <c r="AM62" s="163"/>
      <c r="AN62" s="161">
        <v>4600</v>
      </c>
      <c r="AO62" s="162"/>
      <c r="AP62" s="162"/>
      <c r="AQ62" s="162"/>
      <c r="AR62" s="163"/>
      <c r="AS62" s="161">
        <v>0</v>
      </c>
      <c r="AT62" s="162"/>
      <c r="AU62" s="162"/>
      <c r="AV62" s="162"/>
      <c r="AW62" s="163"/>
      <c r="AX62" s="161">
        <v>0</v>
      </c>
      <c r="AY62" s="162"/>
      <c r="AZ62" s="162"/>
      <c r="BA62" s="163"/>
      <c r="BB62" s="161">
        <f>IF(ISNUMBER(AN62),AN62,0)+IF(ISNUMBER(AS62),AS62,0)</f>
        <v>4600</v>
      </c>
      <c r="BC62" s="162"/>
      <c r="BD62" s="162"/>
      <c r="BE62" s="162"/>
      <c r="BF62" s="163"/>
      <c r="BG62" s="161">
        <v>7646</v>
      </c>
      <c r="BH62" s="162"/>
      <c r="BI62" s="162"/>
      <c r="BJ62" s="162"/>
      <c r="BK62" s="163"/>
      <c r="BL62" s="161">
        <v>0</v>
      </c>
      <c r="BM62" s="162"/>
      <c r="BN62" s="162"/>
      <c r="BO62" s="162"/>
      <c r="BP62" s="163"/>
      <c r="BQ62" s="161">
        <v>0</v>
      </c>
      <c r="BR62" s="162"/>
      <c r="BS62" s="162"/>
      <c r="BT62" s="163"/>
      <c r="BU62" s="161">
        <f>IF(ISNUMBER(BG62),BG62,0)+IF(ISNUMBER(BL62),BL62,0)</f>
        <v>7646</v>
      </c>
      <c r="BV62" s="162"/>
      <c r="BW62" s="162"/>
      <c r="BX62" s="162"/>
      <c r="BY62" s="163"/>
    </row>
    <row r="63" spans="1:79" s="137" customFormat="1" ht="26.4" customHeight="1">
      <c r="A63" s="157">
        <v>2275</v>
      </c>
      <c r="B63" s="158"/>
      <c r="C63" s="158"/>
      <c r="D63" s="159"/>
      <c r="E63" s="131" t="s">
        <v>272</v>
      </c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3"/>
      <c r="U63" s="161">
        <v>60145.59</v>
      </c>
      <c r="V63" s="162"/>
      <c r="W63" s="162"/>
      <c r="X63" s="162"/>
      <c r="Y63" s="163"/>
      <c r="Z63" s="161">
        <v>0</v>
      </c>
      <c r="AA63" s="162"/>
      <c r="AB63" s="162"/>
      <c r="AC63" s="162"/>
      <c r="AD63" s="163"/>
      <c r="AE63" s="161">
        <v>0</v>
      </c>
      <c r="AF63" s="162"/>
      <c r="AG63" s="162"/>
      <c r="AH63" s="163"/>
      <c r="AI63" s="161">
        <f>IF(ISNUMBER(U63),U63,0)+IF(ISNUMBER(Z63),Z63,0)</f>
        <v>60145.59</v>
      </c>
      <c r="AJ63" s="162"/>
      <c r="AK63" s="162"/>
      <c r="AL63" s="162"/>
      <c r="AM63" s="163"/>
      <c r="AN63" s="161">
        <v>58750</v>
      </c>
      <c r="AO63" s="162"/>
      <c r="AP63" s="162"/>
      <c r="AQ63" s="162"/>
      <c r="AR63" s="163"/>
      <c r="AS63" s="161">
        <v>0</v>
      </c>
      <c r="AT63" s="162"/>
      <c r="AU63" s="162"/>
      <c r="AV63" s="162"/>
      <c r="AW63" s="163"/>
      <c r="AX63" s="161">
        <v>0</v>
      </c>
      <c r="AY63" s="162"/>
      <c r="AZ63" s="162"/>
      <c r="BA63" s="163"/>
      <c r="BB63" s="161">
        <f>IF(ISNUMBER(AN63),AN63,0)+IF(ISNUMBER(AS63),AS63,0)</f>
        <v>58750</v>
      </c>
      <c r="BC63" s="162"/>
      <c r="BD63" s="162"/>
      <c r="BE63" s="162"/>
      <c r="BF63" s="163"/>
      <c r="BG63" s="161">
        <v>67890</v>
      </c>
      <c r="BH63" s="162"/>
      <c r="BI63" s="162"/>
      <c r="BJ63" s="162"/>
      <c r="BK63" s="163"/>
      <c r="BL63" s="161">
        <v>0</v>
      </c>
      <c r="BM63" s="162"/>
      <c r="BN63" s="162"/>
      <c r="BO63" s="162"/>
      <c r="BP63" s="163"/>
      <c r="BQ63" s="161">
        <v>0</v>
      </c>
      <c r="BR63" s="162"/>
      <c r="BS63" s="162"/>
      <c r="BT63" s="163"/>
      <c r="BU63" s="161">
        <f>IF(ISNUMBER(BG63),BG63,0)+IF(ISNUMBER(BL63),BL63,0)</f>
        <v>67890</v>
      </c>
      <c r="BV63" s="162"/>
      <c r="BW63" s="162"/>
      <c r="BX63" s="162"/>
      <c r="BY63" s="163"/>
    </row>
    <row r="64" spans="1:79" s="137" customFormat="1" ht="13.2" customHeight="1">
      <c r="A64" s="157">
        <v>2800</v>
      </c>
      <c r="B64" s="158"/>
      <c r="C64" s="158"/>
      <c r="D64" s="159"/>
      <c r="E64" s="131" t="s">
        <v>273</v>
      </c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3"/>
      <c r="U64" s="161">
        <v>0</v>
      </c>
      <c r="V64" s="162"/>
      <c r="W64" s="162"/>
      <c r="X64" s="162"/>
      <c r="Y64" s="163"/>
      <c r="Z64" s="161">
        <v>6416.64</v>
      </c>
      <c r="AA64" s="162"/>
      <c r="AB64" s="162"/>
      <c r="AC64" s="162"/>
      <c r="AD64" s="163"/>
      <c r="AE64" s="161">
        <v>0</v>
      </c>
      <c r="AF64" s="162"/>
      <c r="AG64" s="162"/>
      <c r="AH64" s="163"/>
      <c r="AI64" s="161">
        <f>IF(ISNUMBER(U64),U64,0)+IF(ISNUMBER(Z64),Z64,0)</f>
        <v>6416.64</v>
      </c>
      <c r="AJ64" s="162"/>
      <c r="AK64" s="162"/>
      <c r="AL64" s="162"/>
      <c r="AM64" s="163"/>
      <c r="AN64" s="161">
        <v>4400</v>
      </c>
      <c r="AO64" s="162"/>
      <c r="AP64" s="162"/>
      <c r="AQ64" s="162"/>
      <c r="AR64" s="163"/>
      <c r="AS64" s="161">
        <v>9500</v>
      </c>
      <c r="AT64" s="162"/>
      <c r="AU64" s="162"/>
      <c r="AV64" s="162"/>
      <c r="AW64" s="163"/>
      <c r="AX64" s="161">
        <v>0</v>
      </c>
      <c r="AY64" s="162"/>
      <c r="AZ64" s="162"/>
      <c r="BA64" s="163"/>
      <c r="BB64" s="161">
        <f>IF(ISNUMBER(AN64),AN64,0)+IF(ISNUMBER(AS64),AS64,0)</f>
        <v>13900</v>
      </c>
      <c r="BC64" s="162"/>
      <c r="BD64" s="162"/>
      <c r="BE64" s="162"/>
      <c r="BF64" s="163"/>
      <c r="BG64" s="161">
        <v>7200</v>
      </c>
      <c r="BH64" s="162"/>
      <c r="BI64" s="162"/>
      <c r="BJ64" s="162"/>
      <c r="BK64" s="163"/>
      <c r="BL64" s="161">
        <v>8500</v>
      </c>
      <c r="BM64" s="162"/>
      <c r="BN64" s="162"/>
      <c r="BO64" s="162"/>
      <c r="BP64" s="163"/>
      <c r="BQ64" s="161">
        <v>0</v>
      </c>
      <c r="BR64" s="162"/>
      <c r="BS64" s="162"/>
      <c r="BT64" s="163"/>
      <c r="BU64" s="161">
        <f>IF(ISNUMBER(BG64),BG64,0)+IF(ISNUMBER(BL64),BL64,0)</f>
        <v>15700</v>
      </c>
      <c r="BV64" s="162"/>
      <c r="BW64" s="162"/>
      <c r="BX64" s="162"/>
      <c r="BY64" s="163"/>
    </row>
    <row r="65" spans="1:79" s="137" customFormat="1" ht="26.4" customHeight="1">
      <c r="A65" s="157">
        <v>3110</v>
      </c>
      <c r="B65" s="158"/>
      <c r="C65" s="158"/>
      <c r="D65" s="159"/>
      <c r="E65" s="131" t="s">
        <v>274</v>
      </c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3"/>
      <c r="U65" s="161">
        <v>0</v>
      </c>
      <c r="V65" s="162"/>
      <c r="W65" s="162"/>
      <c r="X65" s="162"/>
      <c r="Y65" s="163"/>
      <c r="Z65" s="161">
        <v>0</v>
      </c>
      <c r="AA65" s="162"/>
      <c r="AB65" s="162"/>
      <c r="AC65" s="162"/>
      <c r="AD65" s="163"/>
      <c r="AE65" s="161">
        <v>0</v>
      </c>
      <c r="AF65" s="162"/>
      <c r="AG65" s="162"/>
      <c r="AH65" s="163"/>
      <c r="AI65" s="161">
        <f>IF(ISNUMBER(U65),U65,0)+IF(ISNUMBER(Z65),Z65,0)</f>
        <v>0</v>
      </c>
      <c r="AJ65" s="162"/>
      <c r="AK65" s="162"/>
      <c r="AL65" s="162"/>
      <c r="AM65" s="163"/>
      <c r="AN65" s="161">
        <v>0</v>
      </c>
      <c r="AO65" s="162"/>
      <c r="AP65" s="162"/>
      <c r="AQ65" s="162"/>
      <c r="AR65" s="163"/>
      <c r="AS65" s="161">
        <v>57200</v>
      </c>
      <c r="AT65" s="162"/>
      <c r="AU65" s="162"/>
      <c r="AV65" s="162"/>
      <c r="AW65" s="163"/>
      <c r="AX65" s="161">
        <v>0</v>
      </c>
      <c r="AY65" s="162"/>
      <c r="AZ65" s="162"/>
      <c r="BA65" s="163"/>
      <c r="BB65" s="161">
        <f>IF(ISNUMBER(AN65),AN65,0)+IF(ISNUMBER(AS65),AS65,0)</f>
        <v>57200</v>
      </c>
      <c r="BC65" s="162"/>
      <c r="BD65" s="162"/>
      <c r="BE65" s="162"/>
      <c r="BF65" s="163"/>
      <c r="BG65" s="161">
        <v>0</v>
      </c>
      <c r="BH65" s="162"/>
      <c r="BI65" s="162"/>
      <c r="BJ65" s="162"/>
      <c r="BK65" s="163"/>
      <c r="BL65" s="161">
        <v>38500</v>
      </c>
      <c r="BM65" s="162"/>
      <c r="BN65" s="162"/>
      <c r="BO65" s="162"/>
      <c r="BP65" s="163"/>
      <c r="BQ65" s="161">
        <v>0</v>
      </c>
      <c r="BR65" s="162"/>
      <c r="BS65" s="162"/>
      <c r="BT65" s="163"/>
      <c r="BU65" s="161">
        <f>IF(ISNUMBER(BG65),BG65,0)+IF(ISNUMBER(BL65),BL65,0)</f>
        <v>38500</v>
      </c>
      <c r="BV65" s="162"/>
      <c r="BW65" s="162"/>
      <c r="BX65" s="162"/>
      <c r="BY65" s="163"/>
    </row>
    <row r="66" spans="1:79" s="9" customFormat="1" ht="12.75" customHeight="1">
      <c r="A66" s="126"/>
      <c r="B66" s="127"/>
      <c r="C66" s="127"/>
      <c r="D66" s="129"/>
      <c r="E66" s="138" t="s">
        <v>179</v>
      </c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40"/>
      <c r="U66" s="165">
        <v>4361582.4800000004</v>
      </c>
      <c r="V66" s="166"/>
      <c r="W66" s="166"/>
      <c r="X66" s="166"/>
      <c r="Y66" s="167"/>
      <c r="Z66" s="165">
        <v>154639.35999999999</v>
      </c>
      <c r="AA66" s="166"/>
      <c r="AB66" s="166"/>
      <c r="AC66" s="166"/>
      <c r="AD66" s="167"/>
      <c r="AE66" s="165">
        <v>0</v>
      </c>
      <c r="AF66" s="166"/>
      <c r="AG66" s="166"/>
      <c r="AH66" s="167"/>
      <c r="AI66" s="165">
        <f>IF(ISNUMBER(U66),U66,0)+IF(ISNUMBER(Z66),Z66,0)</f>
        <v>4516221.8400000008</v>
      </c>
      <c r="AJ66" s="166"/>
      <c r="AK66" s="166"/>
      <c r="AL66" s="166"/>
      <c r="AM66" s="167"/>
      <c r="AN66" s="165">
        <v>5728400</v>
      </c>
      <c r="AO66" s="166"/>
      <c r="AP66" s="166"/>
      <c r="AQ66" s="166"/>
      <c r="AR66" s="167"/>
      <c r="AS66" s="165">
        <v>219200</v>
      </c>
      <c r="AT66" s="166"/>
      <c r="AU66" s="166"/>
      <c r="AV66" s="166"/>
      <c r="AW66" s="167"/>
      <c r="AX66" s="165">
        <v>0</v>
      </c>
      <c r="AY66" s="166"/>
      <c r="AZ66" s="166"/>
      <c r="BA66" s="167"/>
      <c r="BB66" s="165">
        <f>IF(ISNUMBER(AN66),AN66,0)+IF(ISNUMBER(AS66),AS66,0)</f>
        <v>5947600</v>
      </c>
      <c r="BC66" s="166"/>
      <c r="BD66" s="166"/>
      <c r="BE66" s="166"/>
      <c r="BF66" s="167"/>
      <c r="BG66" s="165">
        <v>6221000</v>
      </c>
      <c r="BH66" s="166"/>
      <c r="BI66" s="166"/>
      <c r="BJ66" s="166"/>
      <c r="BK66" s="167"/>
      <c r="BL66" s="165">
        <v>238000</v>
      </c>
      <c r="BM66" s="166"/>
      <c r="BN66" s="166"/>
      <c r="BO66" s="166"/>
      <c r="BP66" s="167"/>
      <c r="BQ66" s="165">
        <v>0</v>
      </c>
      <c r="BR66" s="166"/>
      <c r="BS66" s="166"/>
      <c r="BT66" s="167"/>
      <c r="BU66" s="165">
        <f>IF(ISNUMBER(BG66),BG66,0)+IF(ISNUMBER(BL66),BL66,0)</f>
        <v>6459000</v>
      </c>
      <c r="BV66" s="166"/>
      <c r="BW66" s="166"/>
      <c r="BX66" s="166"/>
      <c r="BY66" s="167"/>
    </row>
    <row r="68" spans="1:79" ht="14.25" customHeight="1">
      <c r="A68" s="48" t="s">
        <v>331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79" ht="15" customHeight="1">
      <c r="A69" s="69" t="s">
        <v>250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</row>
    <row r="70" spans="1:79" ht="23.1" customHeight="1">
      <c r="A70" s="88" t="s">
        <v>150</v>
      </c>
      <c r="B70" s="89"/>
      <c r="C70" s="89"/>
      <c r="D70" s="89"/>
      <c r="E70" s="90"/>
      <c r="F70" s="46" t="s">
        <v>20</v>
      </c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61" t="s">
        <v>251</v>
      </c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3"/>
      <c r="AN70" s="61" t="s">
        <v>252</v>
      </c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3"/>
      <c r="BG70" s="61" t="s">
        <v>253</v>
      </c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3"/>
    </row>
    <row r="71" spans="1:79" ht="51.75" customHeight="1">
      <c r="A71" s="91"/>
      <c r="B71" s="92"/>
      <c r="C71" s="92"/>
      <c r="D71" s="92"/>
      <c r="E71" s="93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61" t="s">
        <v>5</v>
      </c>
      <c r="V71" s="62"/>
      <c r="W71" s="62"/>
      <c r="X71" s="62"/>
      <c r="Y71" s="63"/>
      <c r="Z71" s="61" t="s">
        <v>4</v>
      </c>
      <c r="AA71" s="62"/>
      <c r="AB71" s="62"/>
      <c r="AC71" s="62"/>
      <c r="AD71" s="63"/>
      <c r="AE71" s="76" t="s">
        <v>147</v>
      </c>
      <c r="AF71" s="77"/>
      <c r="AG71" s="77"/>
      <c r="AH71" s="78"/>
      <c r="AI71" s="61" t="s">
        <v>6</v>
      </c>
      <c r="AJ71" s="62"/>
      <c r="AK71" s="62"/>
      <c r="AL71" s="62"/>
      <c r="AM71" s="63"/>
      <c r="AN71" s="61" t="s">
        <v>5</v>
      </c>
      <c r="AO71" s="62"/>
      <c r="AP71" s="62"/>
      <c r="AQ71" s="62"/>
      <c r="AR71" s="63"/>
      <c r="AS71" s="61" t="s">
        <v>4</v>
      </c>
      <c r="AT71" s="62"/>
      <c r="AU71" s="62"/>
      <c r="AV71" s="62"/>
      <c r="AW71" s="63"/>
      <c r="AX71" s="76" t="s">
        <v>147</v>
      </c>
      <c r="AY71" s="77"/>
      <c r="AZ71" s="77"/>
      <c r="BA71" s="78"/>
      <c r="BB71" s="61" t="s">
        <v>118</v>
      </c>
      <c r="BC71" s="62"/>
      <c r="BD71" s="62"/>
      <c r="BE71" s="62"/>
      <c r="BF71" s="63"/>
      <c r="BG71" s="61" t="s">
        <v>5</v>
      </c>
      <c r="BH71" s="62"/>
      <c r="BI71" s="62"/>
      <c r="BJ71" s="62"/>
      <c r="BK71" s="63"/>
      <c r="BL71" s="61" t="s">
        <v>4</v>
      </c>
      <c r="BM71" s="62"/>
      <c r="BN71" s="62"/>
      <c r="BO71" s="62"/>
      <c r="BP71" s="63"/>
      <c r="BQ71" s="76" t="s">
        <v>147</v>
      </c>
      <c r="BR71" s="77"/>
      <c r="BS71" s="77"/>
      <c r="BT71" s="78"/>
      <c r="BU71" s="46" t="s">
        <v>119</v>
      </c>
      <c r="BV71" s="46"/>
      <c r="BW71" s="46"/>
      <c r="BX71" s="46"/>
      <c r="BY71" s="46"/>
    </row>
    <row r="72" spans="1:79" ht="15" customHeight="1">
      <c r="A72" s="61">
        <v>1</v>
      </c>
      <c r="B72" s="62"/>
      <c r="C72" s="62"/>
      <c r="D72" s="62"/>
      <c r="E72" s="63"/>
      <c r="F72" s="61">
        <v>2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3"/>
      <c r="U72" s="61">
        <v>3</v>
      </c>
      <c r="V72" s="62"/>
      <c r="W72" s="62"/>
      <c r="X72" s="62"/>
      <c r="Y72" s="63"/>
      <c r="Z72" s="61">
        <v>4</v>
      </c>
      <c r="AA72" s="62"/>
      <c r="AB72" s="62"/>
      <c r="AC72" s="62"/>
      <c r="AD72" s="63"/>
      <c r="AE72" s="61">
        <v>5</v>
      </c>
      <c r="AF72" s="62"/>
      <c r="AG72" s="62"/>
      <c r="AH72" s="63"/>
      <c r="AI72" s="61">
        <v>6</v>
      </c>
      <c r="AJ72" s="62"/>
      <c r="AK72" s="62"/>
      <c r="AL72" s="62"/>
      <c r="AM72" s="63"/>
      <c r="AN72" s="61">
        <v>7</v>
      </c>
      <c r="AO72" s="62"/>
      <c r="AP72" s="62"/>
      <c r="AQ72" s="62"/>
      <c r="AR72" s="63"/>
      <c r="AS72" s="61">
        <v>8</v>
      </c>
      <c r="AT72" s="62"/>
      <c r="AU72" s="62"/>
      <c r="AV72" s="62"/>
      <c r="AW72" s="63"/>
      <c r="AX72" s="61">
        <v>9</v>
      </c>
      <c r="AY72" s="62"/>
      <c r="AZ72" s="62"/>
      <c r="BA72" s="63"/>
      <c r="BB72" s="61">
        <v>10</v>
      </c>
      <c r="BC72" s="62"/>
      <c r="BD72" s="62"/>
      <c r="BE72" s="62"/>
      <c r="BF72" s="63"/>
      <c r="BG72" s="61">
        <v>11</v>
      </c>
      <c r="BH72" s="62"/>
      <c r="BI72" s="62"/>
      <c r="BJ72" s="62"/>
      <c r="BK72" s="63"/>
      <c r="BL72" s="61">
        <v>12</v>
      </c>
      <c r="BM72" s="62"/>
      <c r="BN72" s="62"/>
      <c r="BO72" s="62"/>
      <c r="BP72" s="63"/>
      <c r="BQ72" s="61">
        <v>13</v>
      </c>
      <c r="BR72" s="62"/>
      <c r="BS72" s="62"/>
      <c r="BT72" s="63"/>
      <c r="BU72" s="46">
        <v>14</v>
      </c>
      <c r="BV72" s="46"/>
      <c r="BW72" s="46"/>
      <c r="BX72" s="46"/>
      <c r="BY72" s="46"/>
    </row>
    <row r="73" spans="1:79" s="2" customFormat="1" ht="13.5" hidden="1" customHeight="1">
      <c r="A73" s="64" t="s">
        <v>85</v>
      </c>
      <c r="B73" s="65"/>
      <c r="C73" s="65"/>
      <c r="D73" s="65"/>
      <c r="E73" s="66"/>
      <c r="F73" s="64" t="s">
        <v>78</v>
      </c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6"/>
      <c r="U73" s="64" t="s">
        <v>86</v>
      </c>
      <c r="V73" s="65"/>
      <c r="W73" s="65"/>
      <c r="X73" s="65"/>
      <c r="Y73" s="66"/>
      <c r="Z73" s="64" t="s">
        <v>87</v>
      </c>
      <c r="AA73" s="65"/>
      <c r="AB73" s="65"/>
      <c r="AC73" s="65"/>
      <c r="AD73" s="66"/>
      <c r="AE73" s="64" t="s">
        <v>113</v>
      </c>
      <c r="AF73" s="65"/>
      <c r="AG73" s="65"/>
      <c r="AH73" s="66"/>
      <c r="AI73" s="72" t="s">
        <v>217</v>
      </c>
      <c r="AJ73" s="73"/>
      <c r="AK73" s="73"/>
      <c r="AL73" s="73"/>
      <c r="AM73" s="74"/>
      <c r="AN73" s="64" t="s">
        <v>88</v>
      </c>
      <c r="AO73" s="65"/>
      <c r="AP73" s="65"/>
      <c r="AQ73" s="65"/>
      <c r="AR73" s="66"/>
      <c r="AS73" s="64" t="s">
        <v>89</v>
      </c>
      <c r="AT73" s="65"/>
      <c r="AU73" s="65"/>
      <c r="AV73" s="65"/>
      <c r="AW73" s="66"/>
      <c r="AX73" s="64" t="s">
        <v>114</v>
      </c>
      <c r="AY73" s="65"/>
      <c r="AZ73" s="65"/>
      <c r="BA73" s="66"/>
      <c r="BB73" s="72" t="s">
        <v>217</v>
      </c>
      <c r="BC73" s="73"/>
      <c r="BD73" s="73"/>
      <c r="BE73" s="73"/>
      <c r="BF73" s="74"/>
      <c r="BG73" s="64" t="s">
        <v>79</v>
      </c>
      <c r="BH73" s="65"/>
      <c r="BI73" s="65"/>
      <c r="BJ73" s="65"/>
      <c r="BK73" s="66"/>
      <c r="BL73" s="64" t="s">
        <v>80</v>
      </c>
      <c r="BM73" s="65"/>
      <c r="BN73" s="65"/>
      <c r="BO73" s="65"/>
      <c r="BP73" s="66"/>
      <c r="BQ73" s="64" t="s">
        <v>115</v>
      </c>
      <c r="BR73" s="65"/>
      <c r="BS73" s="65"/>
      <c r="BT73" s="66"/>
      <c r="BU73" s="75" t="s">
        <v>217</v>
      </c>
      <c r="BV73" s="75"/>
      <c r="BW73" s="75"/>
      <c r="BX73" s="75"/>
      <c r="BY73" s="75"/>
      <c r="CA73" t="s">
        <v>35</v>
      </c>
    </row>
    <row r="74" spans="1:79" s="9" customFormat="1" ht="12.75" customHeight="1">
      <c r="A74" s="126"/>
      <c r="B74" s="127"/>
      <c r="C74" s="127"/>
      <c r="D74" s="127"/>
      <c r="E74" s="129"/>
      <c r="F74" s="126" t="s">
        <v>179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9"/>
      <c r="U74" s="165"/>
      <c r="V74" s="166"/>
      <c r="W74" s="166"/>
      <c r="X74" s="166"/>
      <c r="Y74" s="167"/>
      <c r="Z74" s="165"/>
      <c r="AA74" s="166"/>
      <c r="AB74" s="166"/>
      <c r="AC74" s="166"/>
      <c r="AD74" s="167"/>
      <c r="AE74" s="165"/>
      <c r="AF74" s="166"/>
      <c r="AG74" s="166"/>
      <c r="AH74" s="167"/>
      <c r="AI74" s="165">
        <f>IF(ISNUMBER(U74),U74,0)+IF(ISNUMBER(Z74),Z74,0)</f>
        <v>0</v>
      </c>
      <c r="AJ74" s="166"/>
      <c r="AK74" s="166"/>
      <c r="AL74" s="166"/>
      <c r="AM74" s="167"/>
      <c r="AN74" s="165"/>
      <c r="AO74" s="166"/>
      <c r="AP74" s="166"/>
      <c r="AQ74" s="166"/>
      <c r="AR74" s="167"/>
      <c r="AS74" s="165"/>
      <c r="AT74" s="166"/>
      <c r="AU74" s="166"/>
      <c r="AV74" s="166"/>
      <c r="AW74" s="167"/>
      <c r="AX74" s="165"/>
      <c r="AY74" s="166"/>
      <c r="AZ74" s="166"/>
      <c r="BA74" s="167"/>
      <c r="BB74" s="165">
        <f>IF(ISNUMBER(AN74),AN74,0)+IF(ISNUMBER(AS74),AS74,0)</f>
        <v>0</v>
      </c>
      <c r="BC74" s="166"/>
      <c r="BD74" s="166"/>
      <c r="BE74" s="166"/>
      <c r="BF74" s="167"/>
      <c r="BG74" s="165"/>
      <c r="BH74" s="166"/>
      <c r="BI74" s="166"/>
      <c r="BJ74" s="166"/>
      <c r="BK74" s="167"/>
      <c r="BL74" s="165"/>
      <c r="BM74" s="166"/>
      <c r="BN74" s="166"/>
      <c r="BO74" s="166"/>
      <c r="BP74" s="167"/>
      <c r="BQ74" s="165"/>
      <c r="BR74" s="166"/>
      <c r="BS74" s="166"/>
      <c r="BT74" s="167"/>
      <c r="BU74" s="165">
        <f>IF(ISNUMBER(BG74),BG74,0)+IF(ISNUMBER(BL74),BL74,0)</f>
        <v>0</v>
      </c>
      <c r="BV74" s="166"/>
      <c r="BW74" s="166"/>
      <c r="BX74" s="166"/>
      <c r="BY74" s="167"/>
      <c r="CA74" s="9" t="s">
        <v>36</v>
      </c>
    </row>
    <row r="76" spans="1:79" ht="14.25" customHeight="1">
      <c r="A76" s="48" t="s">
        <v>344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</row>
    <row r="77" spans="1:79" ht="15" customHeight="1">
      <c r="A77" s="69" t="s">
        <v>250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79" ht="23.1" customHeight="1">
      <c r="A78" s="88" t="s">
        <v>149</v>
      </c>
      <c r="B78" s="89"/>
      <c r="C78" s="89"/>
      <c r="D78" s="90"/>
      <c r="E78" s="79" t="s">
        <v>20</v>
      </c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1"/>
      <c r="X78" s="61" t="s">
        <v>254</v>
      </c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3"/>
      <c r="AR78" s="46" t="s">
        <v>256</v>
      </c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</row>
    <row r="79" spans="1:79" ht="48.75" customHeight="1">
      <c r="A79" s="91"/>
      <c r="B79" s="92"/>
      <c r="C79" s="92"/>
      <c r="D79" s="93"/>
      <c r="E79" s="82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4"/>
      <c r="X79" s="79" t="s">
        <v>5</v>
      </c>
      <c r="Y79" s="80"/>
      <c r="Z79" s="80"/>
      <c r="AA79" s="80"/>
      <c r="AB79" s="81"/>
      <c r="AC79" s="79" t="s">
        <v>4</v>
      </c>
      <c r="AD79" s="80"/>
      <c r="AE79" s="80"/>
      <c r="AF79" s="80"/>
      <c r="AG79" s="81"/>
      <c r="AH79" s="76" t="s">
        <v>147</v>
      </c>
      <c r="AI79" s="77"/>
      <c r="AJ79" s="77"/>
      <c r="AK79" s="77"/>
      <c r="AL79" s="78"/>
      <c r="AM79" s="61" t="s">
        <v>6</v>
      </c>
      <c r="AN79" s="62"/>
      <c r="AO79" s="62"/>
      <c r="AP79" s="62"/>
      <c r="AQ79" s="63"/>
      <c r="AR79" s="61" t="s">
        <v>5</v>
      </c>
      <c r="AS79" s="62"/>
      <c r="AT79" s="62"/>
      <c r="AU79" s="62"/>
      <c r="AV79" s="63"/>
      <c r="AW79" s="61" t="s">
        <v>4</v>
      </c>
      <c r="AX79" s="62"/>
      <c r="AY79" s="62"/>
      <c r="AZ79" s="62"/>
      <c r="BA79" s="63"/>
      <c r="BB79" s="76" t="s">
        <v>147</v>
      </c>
      <c r="BC79" s="77"/>
      <c r="BD79" s="77"/>
      <c r="BE79" s="77"/>
      <c r="BF79" s="78"/>
      <c r="BG79" s="61" t="s">
        <v>118</v>
      </c>
      <c r="BH79" s="62"/>
      <c r="BI79" s="62"/>
      <c r="BJ79" s="62"/>
      <c r="BK79" s="63"/>
    </row>
    <row r="80" spans="1:79" ht="12.75" customHeight="1">
      <c r="A80" s="61">
        <v>1</v>
      </c>
      <c r="B80" s="62"/>
      <c r="C80" s="62"/>
      <c r="D80" s="63"/>
      <c r="E80" s="61">
        <v>2</v>
      </c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3"/>
      <c r="X80" s="61">
        <v>3</v>
      </c>
      <c r="Y80" s="62"/>
      <c r="Z80" s="62"/>
      <c r="AA80" s="62"/>
      <c r="AB80" s="63"/>
      <c r="AC80" s="61">
        <v>4</v>
      </c>
      <c r="AD80" s="62"/>
      <c r="AE80" s="62"/>
      <c r="AF80" s="62"/>
      <c r="AG80" s="63"/>
      <c r="AH80" s="61">
        <v>5</v>
      </c>
      <c r="AI80" s="62"/>
      <c r="AJ80" s="62"/>
      <c r="AK80" s="62"/>
      <c r="AL80" s="63"/>
      <c r="AM80" s="61">
        <v>6</v>
      </c>
      <c r="AN80" s="62"/>
      <c r="AO80" s="62"/>
      <c r="AP80" s="62"/>
      <c r="AQ80" s="63"/>
      <c r="AR80" s="61">
        <v>7</v>
      </c>
      <c r="AS80" s="62"/>
      <c r="AT80" s="62"/>
      <c r="AU80" s="62"/>
      <c r="AV80" s="63"/>
      <c r="AW80" s="61">
        <v>8</v>
      </c>
      <c r="AX80" s="62"/>
      <c r="AY80" s="62"/>
      <c r="AZ80" s="62"/>
      <c r="BA80" s="63"/>
      <c r="BB80" s="61">
        <v>9</v>
      </c>
      <c r="BC80" s="62"/>
      <c r="BD80" s="62"/>
      <c r="BE80" s="62"/>
      <c r="BF80" s="63"/>
      <c r="BG80" s="61">
        <v>10</v>
      </c>
      <c r="BH80" s="62"/>
      <c r="BI80" s="62"/>
      <c r="BJ80" s="62"/>
      <c r="BK80" s="63"/>
    </row>
    <row r="81" spans="1:79" s="2" customFormat="1" ht="12.75" hidden="1" customHeight="1">
      <c r="A81" s="64" t="s">
        <v>85</v>
      </c>
      <c r="B81" s="65"/>
      <c r="C81" s="65"/>
      <c r="D81" s="66"/>
      <c r="E81" s="64" t="s">
        <v>78</v>
      </c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6"/>
      <c r="X81" s="94" t="s">
        <v>81</v>
      </c>
      <c r="Y81" s="95"/>
      <c r="Z81" s="95"/>
      <c r="AA81" s="95"/>
      <c r="AB81" s="96"/>
      <c r="AC81" s="94" t="s">
        <v>82</v>
      </c>
      <c r="AD81" s="95"/>
      <c r="AE81" s="95"/>
      <c r="AF81" s="95"/>
      <c r="AG81" s="96"/>
      <c r="AH81" s="64" t="s">
        <v>116</v>
      </c>
      <c r="AI81" s="65"/>
      <c r="AJ81" s="65"/>
      <c r="AK81" s="65"/>
      <c r="AL81" s="66"/>
      <c r="AM81" s="72" t="s">
        <v>218</v>
      </c>
      <c r="AN81" s="73"/>
      <c r="AO81" s="73"/>
      <c r="AP81" s="73"/>
      <c r="AQ81" s="74"/>
      <c r="AR81" s="64" t="s">
        <v>83</v>
      </c>
      <c r="AS81" s="65"/>
      <c r="AT81" s="65"/>
      <c r="AU81" s="65"/>
      <c r="AV81" s="66"/>
      <c r="AW81" s="64" t="s">
        <v>84</v>
      </c>
      <c r="AX81" s="65"/>
      <c r="AY81" s="65"/>
      <c r="AZ81" s="65"/>
      <c r="BA81" s="66"/>
      <c r="BB81" s="64" t="s">
        <v>117</v>
      </c>
      <c r="BC81" s="65"/>
      <c r="BD81" s="65"/>
      <c r="BE81" s="65"/>
      <c r="BF81" s="66"/>
      <c r="BG81" s="72" t="s">
        <v>218</v>
      </c>
      <c r="BH81" s="73"/>
      <c r="BI81" s="73"/>
      <c r="BJ81" s="73"/>
      <c r="BK81" s="74"/>
      <c r="CA81" t="s">
        <v>37</v>
      </c>
    </row>
    <row r="82" spans="1:79" s="137" customFormat="1" ht="13.2" customHeight="1">
      <c r="A82" s="157">
        <v>2111</v>
      </c>
      <c r="B82" s="158"/>
      <c r="C82" s="158"/>
      <c r="D82" s="159"/>
      <c r="E82" s="131" t="s">
        <v>263</v>
      </c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3"/>
      <c r="X82" s="161">
        <v>5420000</v>
      </c>
      <c r="Y82" s="162"/>
      <c r="Z82" s="162"/>
      <c r="AA82" s="162"/>
      <c r="AB82" s="163"/>
      <c r="AC82" s="161">
        <v>0</v>
      </c>
      <c r="AD82" s="162"/>
      <c r="AE82" s="162"/>
      <c r="AF82" s="162"/>
      <c r="AG82" s="163"/>
      <c r="AH82" s="161">
        <v>0</v>
      </c>
      <c r="AI82" s="162"/>
      <c r="AJ82" s="162"/>
      <c r="AK82" s="162"/>
      <c r="AL82" s="163"/>
      <c r="AM82" s="161">
        <f>IF(ISNUMBER(X82),X82,0)+IF(ISNUMBER(AC82),AC82,0)</f>
        <v>5420000</v>
      </c>
      <c r="AN82" s="162"/>
      <c r="AO82" s="162"/>
      <c r="AP82" s="162"/>
      <c r="AQ82" s="163"/>
      <c r="AR82" s="161">
        <v>5790000</v>
      </c>
      <c r="AS82" s="162"/>
      <c r="AT82" s="162"/>
      <c r="AU82" s="162"/>
      <c r="AV82" s="163"/>
      <c r="AW82" s="161">
        <v>0</v>
      </c>
      <c r="AX82" s="162"/>
      <c r="AY82" s="162"/>
      <c r="AZ82" s="162"/>
      <c r="BA82" s="163"/>
      <c r="BB82" s="161">
        <v>0</v>
      </c>
      <c r="BC82" s="162"/>
      <c r="BD82" s="162"/>
      <c r="BE82" s="162"/>
      <c r="BF82" s="163"/>
      <c r="BG82" s="160">
        <f>IF(ISNUMBER(AR82),AR82,0)+IF(ISNUMBER(AW82),AW82,0)</f>
        <v>5790000</v>
      </c>
      <c r="BH82" s="160"/>
      <c r="BI82" s="160"/>
      <c r="BJ82" s="160"/>
      <c r="BK82" s="160"/>
      <c r="CA82" s="137" t="s">
        <v>38</v>
      </c>
    </row>
    <row r="83" spans="1:79" s="137" customFormat="1" ht="13.2" customHeight="1">
      <c r="A83" s="157">
        <v>2120</v>
      </c>
      <c r="B83" s="158"/>
      <c r="C83" s="158"/>
      <c r="D83" s="159"/>
      <c r="E83" s="131" t="s">
        <v>264</v>
      </c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3"/>
      <c r="X83" s="161">
        <v>1192400</v>
      </c>
      <c r="Y83" s="162"/>
      <c r="Z83" s="162"/>
      <c r="AA83" s="162"/>
      <c r="AB83" s="163"/>
      <c r="AC83" s="161">
        <v>0</v>
      </c>
      <c r="AD83" s="162"/>
      <c r="AE83" s="162"/>
      <c r="AF83" s="162"/>
      <c r="AG83" s="163"/>
      <c r="AH83" s="161">
        <v>0</v>
      </c>
      <c r="AI83" s="162"/>
      <c r="AJ83" s="162"/>
      <c r="AK83" s="162"/>
      <c r="AL83" s="163"/>
      <c r="AM83" s="161">
        <f>IF(ISNUMBER(X83),X83,0)+IF(ISNUMBER(AC83),AC83,0)</f>
        <v>1192400</v>
      </c>
      <c r="AN83" s="162"/>
      <c r="AO83" s="162"/>
      <c r="AP83" s="162"/>
      <c r="AQ83" s="163"/>
      <c r="AR83" s="161">
        <v>1273800</v>
      </c>
      <c r="AS83" s="162"/>
      <c r="AT83" s="162"/>
      <c r="AU83" s="162"/>
      <c r="AV83" s="163"/>
      <c r="AW83" s="161">
        <v>0</v>
      </c>
      <c r="AX83" s="162"/>
      <c r="AY83" s="162"/>
      <c r="AZ83" s="162"/>
      <c r="BA83" s="163"/>
      <c r="BB83" s="161">
        <v>0</v>
      </c>
      <c r="BC83" s="162"/>
      <c r="BD83" s="162"/>
      <c r="BE83" s="162"/>
      <c r="BF83" s="163"/>
      <c r="BG83" s="160">
        <f>IF(ISNUMBER(AR83),AR83,0)+IF(ISNUMBER(AW83),AW83,0)</f>
        <v>1273800</v>
      </c>
      <c r="BH83" s="160"/>
      <c r="BI83" s="160"/>
      <c r="BJ83" s="160"/>
      <c r="BK83" s="160"/>
    </row>
    <row r="84" spans="1:79" s="137" customFormat="1" ht="13.2" customHeight="1">
      <c r="A84" s="157">
        <v>2210</v>
      </c>
      <c r="B84" s="158"/>
      <c r="C84" s="158"/>
      <c r="D84" s="159"/>
      <c r="E84" s="131" t="s">
        <v>265</v>
      </c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3"/>
      <c r="X84" s="161">
        <v>8668</v>
      </c>
      <c r="Y84" s="162"/>
      <c r="Z84" s="162"/>
      <c r="AA84" s="162"/>
      <c r="AB84" s="163"/>
      <c r="AC84" s="161">
        <v>112835</v>
      </c>
      <c r="AD84" s="162"/>
      <c r="AE84" s="162"/>
      <c r="AF84" s="162"/>
      <c r="AG84" s="163"/>
      <c r="AH84" s="161">
        <v>0</v>
      </c>
      <c r="AI84" s="162"/>
      <c r="AJ84" s="162"/>
      <c r="AK84" s="162"/>
      <c r="AL84" s="163"/>
      <c r="AM84" s="161">
        <f>IF(ISNUMBER(X84),X84,0)+IF(ISNUMBER(AC84),AC84,0)</f>
        <v>121503</v>
      </c>
      <c r="AN84" s="162"/>
      <c r="AO84" s="162"/>
      <c r="AP84" s="162"/>
      <c r="AQ84" s="163"/>
      <c r="AR84" s="161">
        <v>9101</v>
      </c>
      <c r="AS84" s="162"/>
      <c r="AT84" s="162"/>
      <c r="AU84" s="162"/>
      <c r="AV84" s="163"/>
      <c r="AW84" s="161">
        <v>118477</v>
      </c>
      <c r="AX84" s="162"/>
      <c r="AY84" s="162"/>
      <c r="AZ84" s="162"/>
      <c r="BA84" s="163"/>
      <c r="BB84" s="161">
        <v>0</v>
      </c>
      <c r="BC84" s="162"/>
      <c r="BD84" s="162"/>
      <c r="BE84" s="162"/>
      <c r="BF84" s="163"/>
      <c r="BG84" s="160">
        <f>IF(ISNUMBER(AR84),AR84,0)+IF(ISNUMBER(AW84),AW84,0)</f>
        <v>127578</v>
      </c>
      <c r="BH84" s="160"/>
      <c r="BI84" s="160"/>
      <c r="BJ84" s="160"/>
      <c r="BK84" s="160"/>
    </row>
    <row r="85" spans="1:79" s="137" customFormat="1" ht="13.2" customHeight="1">
      <c r="A85" s="157">
        <v>2240</v>
      </c>
      <c r="B85" s="158"/>
      <c r="C85" s="158"/>
      <c r="D85" s="159"/>
      <c r="E85" s="131" t="s">
        <v>266</v>
      </c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3"/>
      <c r="X85" s="161">
        <v>16085</v>
      </c>
      <c r="Y85" s="162"/>
      <c r="Z85" s="162"/>
      <c r="AA85" s="162"/>
      <c r="AB85" s="163"/>
      <c r="AC85" s="161">
        <v>56921</v>
      </c>
      <c r="AD85" s="162"/>
      <c r="AE85" s="162"/>
      <c r="AF85" s="162"/>
      <c r="AG85" s="163"/>
      <c r="AH85" s="161">
        <v>0</v>
      </c>
      <c r="AI85" s="162"/>
      <c r="AJ85" s="162"/>
      <c r="AK85" s="162"/>
      <c r="AL85" s="163"/>
      <c r="AM85" s="161">
        <f>IF(ISNUMBER(X85),X85,0)+IF(ISNUMBER(AC85),AC85,0)</f>
        <v>73006</v>
      </c>
      <c r="AN85" s="162"/>
      <c r="AO85" s="162"/>
      <c r="AP85" s="162"/>
      <c r="AQ85" s="163"/>
      <c r="AR85" s="161">
        <v>16889</v>
      </c>
      <c r="AS85" s="162"/>
      <c r="AT85" s="162"/>
      <c r="AU85" s="162"/>
      <c r="AV85" s="163"/>
      <c r="AW85" s="161">
        <v>59767</v>
      </c>
      <c r="AX85" s="162"/>
      <c r="AY85" s="162"/>
      <c r="AZ85" s="162"/>
      <c r="BA85" s="163"/>
      <c r="BB85" s="161">
        <v>0</v>
      </c>
      <c r="BC85" s="162"/>
      <c r="BD85" s="162"/>
      <c r="BE85" s="162"/>
      <c r="BF85" s="163"/>
      <c r="BG85" s="160">
        <f>IF(ISNUMBER(AR85),AR85,0)+IF(ISNUMBER(AW85),AW85,0)</f>
        <v>76656</v>
      </c>
      <c r="BH85" s="160"/>
      <c r="BI85" s="160"/>
      <c r="BJ85" s="160"/>
      <c r="BK85" s="160"/>
    </row>
    <row r="86" spans="1:79" s="137" customFormat="1" ht="13.2" customHeight="1">
      <c r="A86" s="157">
        <v>2250</v>
      </c>
      <c r="B86" s="158"/>
      <c r="C86" s="158"/>
      <c r="D86" s="159"/>
      <c r="E86" s="131" t="s">
        <v>267</v>
      </c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3"/>
      <c r="X86" s="161">
        <v>5862</v>
      </c>
      <c r="Y86" s="162"/>
      <c r="Z86" s="162"/>
      <c r="AA86" s="162"/>
      <c r="AB86" s="163"/>
      <c r="AC86" s="161">
        <v>3914</v>
      </c>
      <c r="AD86" s="162"/>
      <c r="AE86" s="162"/>
      <c r="AF86" s="162"/>
      <c r="AG86" s="163"/>
      <c r="AH86" s="161">
        <v>0</v>
      </c>
      <c r="AI86" s="162"/>
      <c r="AJ86" s="162"/>
      <c r="AK86" s="162"/>
      <c r="AL86" s="163"/>
      <c r="AM86" s="161">
        <f>IF(ISNUMBER(X86),X86,0)+IF(ISNUMBER(AC86),AC86,0)</f>
        <v>9776</v>
      </c>
      <c r="AN86" s="162"/>
      <c r="AO86" s="162"/>
      <c r="AP86" s="162"/>
      <c r="AQ86" s="163"/>
      <c r="AR86" s="161">
        <v>6155</v>
      </c>
      <c r="AS86" s="162"/>
      <c r="AT86" s="162"/>
      <c r="AU86" s="162"/>
      <c r="AV86" s="163"/>
      <c r="AW86" s="161">
        <v>4110</v>
      </c>
      <c r="AX86" s="162"/>
      <c r="AY86" s="162"/>
      <c r="AZ86" s="162"/>
      <c r="BA86" s="163"/>
      <c r="BB86" s="161">
        <v>0</v>
      </c>
      <c r="BC86" s="162"/>
      <c r="BD86" s="162"/>
      <c r="BE86" s="162"/>
      <c r="BF86" s="163"/>
      <c r="BG86" s="160">
        <f>IF(ISNUMBER(AR86),AR86,0)+IF(ISNUMBER(AW86),AW86,0)</f>
        <v>10265</v>
      </c>
      <c r="BH86" s="160"/>
      <c r="BI86" s="160"/>
      <c r="BJ86" s="160"/>
      <c r="BK86" s="160"/>
    </row>
    <row r="87" spans="1:79" s="137" customFormat="1" ht="13.2" customHeight="1">
      <c r="A87" s="157">
        <v>2271</v>
      </c>
      <c r="B87" s="158"/>
      <c r="C87" s="158"/>
      <c r="D87" s="159"/>
      <c r="E87" s="131" t="s">
        <v>268</v>
      </c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3"/>
      <c r="X87" s="161">
        <v>25329</v>
      </c>
      <c r="Y87" s="162"/>
      <c r="Z87" s="162"/>
      <c r="AA87" s="162"/>
      <c r="AB87" s="163"/>
      <c r="AC87" s="161">
        <v>7828</v>
      </c>
      <c r="AD87" s="162"/>
      <c r="AE87" s="162"/>
      <c r="AF87" s="162"/>
      <c r="AG87" s="163"/>
      <c r="AH87" s="161">
        <v>0</v>
      </c>
      <c r="AI87" s="162"/>
      <c r="AJ87" s="162"/>
      <c r="AK87" s="162"/>
      <c r="AL87" s="163"/>
      <c r="AM87" s="161">
        <f>IF(ISNUMBER(X87),X87,0)+IF(ISNUMBER(AC87),AC87,0)</f>
        <v>33157</v>
      </c>
      <c r="AN87" s="162"/>
      <c r="AO87" s="162"/>
      <c r="AP87" s="162"/>
      <c r="AQ87" s="163"/>
      <c r="AR87" s="161">
        <v>26595</v>
      </c>
      <c r="AS87" s="162"/>
      <c r="AT87" s="162"/>
      <c r="AU87" s="162"/>
      <c r="AV87" s="163"/>
      <c r="AW87" s="161">
        <v>8219</v>
      </c>
      <c r="AX87" s="162"/>
      <c r="AY87" s="162"/>
      <c r="AZ87" s="162"/>
      <c r="BA87" s="163"/>
      <c r="BB87" s="161">
        <v>0</v>
      </c>
      <c r="BC87" s="162"/>
      <c r="BD87" s="162"/>
      <c r="BE87" s="162"/>
      <c r="BF87" s="163"/>
      <c r="BG87" s="160">
        <f>IF(ISNUMBER(AR87),AR87,0)+IF(ISNUMBER(AW87),AW87,0)</f>
        <v>34814</v>
      </c>
      <c r="BH87" s="160"/>
      <c r="BI87" s="160"/>
      <c r="BJ87" s="160"/>
      <c r="BK87" s="160"/>
    </row>
    <row r="88" spans="1:79" s="137" customFormat="1" ht="13.2" customHeight="1">
      <c r="A88" s="157">
        <v>2272</v>
      </c>
      <c r="B88" s="158"/>
      <c r="C88" s="158"/>
      <c r="D88" s="159"/>
      <c r="E88" s="131" t="s">
        <v>269</v>
      </c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3"/>
      <c r="X88" s="161">
        <v>3917</v>
      </c>
      <c r="Y88" s="162"/>
      <c r="Z88" s="162"/>
      <c r="AA88" s="162"/>
      <c r="AB88" s="163"/>
      <c r="AC88" s="161">
        <v>0</v>
      </c>
      <c r="AD88" s="162"/>
      <c r="AE88" s="162"/>
      <c r="AF88" s="162"/>
      <c r="AG88" s="163"/>
      <c r="AH88" s="161">
        <v>0</v>
      </c>
      <c r="AI88" s="162"/>
      <c r="AJ88" s="162"/>
      <c r="AK88" s="162"/>
      <c r="AL88" s="163"/>
      <c r="AM88" s="161">
        <f>IF(ISNUMBER(X88),X88,0)+IF(ISNUMBER(AC88),AC88,0)</f>
        <v>3917</v>
      </c>
      <c r="AN88" s="162"/>
      <c r="AO88" s="162"/>
      <c r="AP88" s="162"/>
      <c r="AQ88" s="163"/>
      <c r="AR88" s="161">
        <v>4113</v>
      </c>
      <c r="AS88" s="162"/>
      <c r="AT88" s="162"/>
      <c r="AU88" s="162"/>
      <c r="AV88" s="163"/>
      <c r="AW88" s="161">
        <v>0</v>
      </c>
      <c r="AX88" s="162"/>
      <c r="AY88" s="162"/>
      <c r="AZ88" s="162"/>
      <c r="BA88" s="163"/>
      <c r="BB88" s="161">
        <v>0</v>
      </c>
      <c r="BC88" s="162"/>
      <c r="BD88" s="162"/>
      <c r="BE88" s="162"/>
      <c r="BF88" s="163"/>
      <c r="BG88" s="160">
        <f>IF(ISNUMBER(AR88),AR88,0)+IF(ISNUMBER(AW88),AW88,0)</f>
        <v>4113</v>
      </c>
      <c r="BH88" s="160"/>
      <c r="BI88" s="160"/>
      <c r="BJ88" s="160"/>
      <c r="BK88" s="160"/>
    </row>
    <row r="89" spans="1:79" s="137" customFormat="1" ht="13.2" customHeight="1">
      <c r="A89" s="157">
        <v>2273</v>
      </c>
      <c r="B89" s="158"/>
      <c r="C89" s="158"/>
      <c r="D89" s="159"/>
      <c r="E89" s="131" t="s">
        <v>270</v>
      </c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3"/>
      <c r="X89" s="161">
        <v>34812</v>
      </c>
      <c r="Y89" s="162"/>
      <c r="Z89" s="162"/>
      <c r="AA89" s="162"/>
      <c r="AB89" s="163"/>
      <c r="AC89" s="161">
        <v>0</v>
      </c>
      <c r="AD89" s="162"/>
      <c r="AE89" s="162"/>
      <c r="AF89" s="162"/>
      <c r="AG89" s="163"/>
      <c r="AH89" s="161">
        <v>0</v>
      </c>
      <c r="AI89" s="162"/>
      <c r="AJ89" s="162"/>
      <c r="AK89" s="162"/>
      <c r="AL89" s="163"/>
      <c r="AM89" s="161">
        <f>IF(ISNUMBER(X89),X89,0)+IF(ISNUMBER(AC89),AC89,0)</f>
        <v>34812</v>
      </c>
      <c r="AN89" s="162"/>
      <c r="AO89" s="162"/>
      <c r="AP89" s="162"/>
      <c r="AQ89" s="163"/>
      <c r="AR89" s="161">
        <v>36553</v>
      </c>
      <c r="AS89" s="162"/>
      <c r="AT89" s="162"/>
      <c r="AU89" s="162"/>
      <c r="AV89" s="163"/>
      <c r="AW89" s="161">
        <v>0</v>
      </c>
      <c r="AX89" s="162"/>
      <c r="AY89" s="162"/>
      <c r="AZ89" s="162"/>
      <c r="BA89" s="163"/>
      <c r="BB89" s="161">
        <v>0</v>
      </c>
      <c r="BC89" s="162"/>
      <c r="BD89" s="162"/>
      <c r="BE89" s="162"/>
      <c r="BF89" s="163"/>
      <c r="BG89" s="160">
        <f>IF(ISNUMBER(AR89),AR89,0)+IF(ISNUMBER(AW89),AW89,0)</f>
        <v>36553</v>
      </c>
      <c r="BH89" s="160"/>
      <c r="BI89" s="160"/>
      <c r="BJ89" s="160"/>
      <c r="BK89" s="160"/>
    </row>
    <row r="90" spans="1:79" s="137" customFormat="1" ht="13.2" customHeight="1">
      <c r="A90" s="157">
        <v>2274</v>
      </c>
      <c r="B90" s="158"/>
      <c r="C90" s="158"/>
      <c r="D90" s="159"/>
      <c r="E90" s="131" t="s">
        <v>271</v>
      </c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3"/>
      <c r="X90" s="161">
        <v>7250</v>
      </c>
      <c r="Y90" s="162"/>
      <c r="Z90" s="162"/>
      <c r="AA90" s="162"/>
      <c r="AB90" s="163"/>
      <c r="AC90" s="161">
        <v>0</v>
      </c>
      <c r="AD90" s="162"/>
      <c r="AE90" s="162"/>
      <c r="AF90" s="162"/>
      <c r="AG90" s="163"/>
      <c r="AH90" s="161">
        <v>0</v>
      </c>
      <c r="AI90" s="162"/>
      <c r="AJ90" s="162"/>
      <c r="AK90" s="162"/>
      <c r="AL90" s="163"/>
      <c r="AM90" s="161">
        <f>IF(ISNUMBER(X90),X90,0)+IF(ISNUMBER(AC90),AC90,0)</f>
        <v>7250</v>
      </c>
      <c r="AN90" s="162"/>
      <c r="AO90" s="162"/>
      <c r="AP90" s="162"/>
      <c r="AQ90" s="163"/>
      <c r="AR90" s="161">
        <v>7612</v>
      </c>
      <c r="AS90" s="162"/>
      <c r="AT90" s="162"/>
      <c r="AU90" s="162"/>
      <c r="AV90" s="163"/>
      <c r="AW90" s="161">
        <v>0</v>
      </c>
      <c r="AX90" s="162"/>
      <c r="AY90" s="162"/>
      <c r="AZ90" s="162"/>
      <c r="BA90" s="163"/>
      <c r="BB90" s="161">
        <v>0</v>
      </c>
      <c r="BC90" s="162"/>
      <c r="BD90" s="162"/>
      <c r="BE90" s="162"/>
      <c r="BF90" s="163"/>
      <c r="BG90" s="160">
        <f>IF(ISNUMBER(AR90),AR90,0)+IF(ISNUMBER(AW90),AW90,0)</f>
        <v>7612</v>
      </c>
      <c r="BH90" s="160"/>
      <c r="BI90" s="160"/>
      <c r="BJ90" s="160"/>
      <c r="BK90" s="160"/>
    </row>
    <row r="91" spans="1:79" s="137" customFormat="1" ht="13.2" customHeight="1">
      <c r="A91" s="157">
        <v>2275</v>
      </c>
      <c r="B91" s="158"/>
      <c r="C91" s="158"/>
      <c r="D91" s="159"/>
      <c r="E91" s="131" t="s">
        <v>272</v>
      </c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3"/>
      <c r="X91" s="161">
        <v>72703</v>
      </c>
      <c r="Y91" s="162"/>
      <c r="Z91" s="162"/>
      <c r="AA91" s="162"/>
      <c r="AB91" s="163"/>
      <c r="AC91" s="161">
        <v>0</v>
      </c>
      <c r="AD91" s="162"/>
      <c r="AE91" s="162"/>
      <c r="AF91" s="162"/>
      <c r="AG91" s="163"/>
      <c r="AH91" s="161">
        <v>0</v>
      </c>
      <c r="AI91" s="162"/>
      <c r="AJ91" s="162"/>
      <c r="AK91" s="162"/>
      <c r="AL91" s="163"/>
      <c r="AM91" s="161">
        <f>IF(ISNUMBER(X91),X91,0)+IF(ISNUMBER(AC91),AC91,0)</f>
        <v>72703</v>
      </c>
      <c r="AN91" s="162"/>
      <c r="AO91" s="162"/>
      <c r="AP91" s="162"/>
      <c r="AQ91" s="163"/>
      <c r="AR91" s="161">
        <v>74609</v>
      </c>
      <c r="AS91" s="162"/>
      <c r="AT91" s="162"/>
      <c r="AU91" s="162"/>
      <c r="AV91" s="163"/>
      <c r="AW91" s="161">
        <v>0</v>
      </c>
      <c r="AX91" s="162"/>
      <c r="AY91" s="162"/>
      <c r="AZ91" s="162"/>
      <c r="BA91" s="163"/>
      <c r="BB91" s="161">
        <v>0</v>
      </c>
      <c r="BC91" s="162"/>
      <c r="BD91" s="162"/>
      <c r="BE91" s="162"/>
      <c r="BF91" s="163"/>
      <c r="BG91" s="160">
        <f>IF(ISNUMBER(AR91),AR91,0)+IF(ISNUMBER(AW91),AW91,0)</f>
        <v>74609</v>
      </c>
      <c r="BH91" s="160"/>
      <c r="BI91" s="160"/>
      <c r="BJ91" s="160"/>
      <c r="BK91" s="160"/>
    </row>
    <row r="92" spans="1:79" s="137" customFormat="1" ht="13.2" customHeight="1">
      <c r="A92" s="157">
        <v>2800</v>
      </c>
      <c r="B92" s="158"/>
      <c r="C92" s="158"/>
      <c r="D92" s="159"/>
      <c r="E92" s="131" t="s">
        <v>273</v>
      </c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3"/>
      <c r="X92" s="161">
        <v>5974</v>
      </c>
      <c r="Y92" s="162"/>
      <c r="Z92" s="162"/>
      <c r="AA92" s="162"/>
      <c r="AB92" s="163"/>
      <c r="AC92" s="161">
        <v>10624</v>
      </c>
      <c r="AD92" s="162"/>
      <c r="AE92" s="162"/>
      <c r="AF92" s="162"/>
      <c r="AG92" s="163"/>
      <c r="AH92" s="161">
        <v>0</v>
      </c>
      <c r="AI92" s="162"/>
      <c r="AJ92" s="162"/>
      <c r="AK92" s="162"/>
      <c r="AL92" s="163"/>
      <c r="AM92" s="161">
        <f>IF(ISNUMBER(X92),X92,0)+IF(ISNUMBER(AC92),AC92,0)</f>
        <v>16598</v>
      </c>
      <c r="AN92" s="162"/>
      <c r="AO92" s="162"/>
      <c r="AP92" s="162"/>
      <c r="AQ92" s="163"/>
      <c r="AR92" s="161">
        <v>6273</v>
      </c>
      <c r="AS92" s="162"/>
      <c r="AT92" s="162"/>
      <c r="AU92" s="162"/>
      <c r="AV92" s="163"/>
      <c r="AW92" s="161">
        <v>11155</v>
      </c>
      <c r="AX92" s="162"/>
      <c r="AY92" s="162"/>
      <c r="AZ92" s="162"/>
      <c r="BA92" s="163"/>
      <c r="BB92" s="161">
        <v>0</v>
      </c>
      <c r="BC92" s="162"/>
      <c r="BD92" s="162"/>
      <c r="BE92" s="162"/>
      <c r="BF92" s="163"/>
      <c r="BG92" s="160">
        <f>IF(ISNUMBER(AR92),AR92,0)+IF(ISNUMBER(AW92),AW92,0)</f>
        <v>17428</v>
      </c>
      <c r="BH92" s="160"/>
      <c r="BI92" s="160"/>
      <c r="BJ92" s="160"/>
      <c r="BK92" s="160"/>
    </row>
    <row r="93" spans="1:79" s="137" customFormat="1" ht="26.4" customHeight="1">
      <c r="A93" s="157">
        <v>3110</v>
      </c>
      <c r="B93" s="158"/>
      <c r="C93" s="158"/>
      <c r="D93" s="159"/>
      <c r="E93" s="131" t="s">
        <v>274</v>
      </c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3"/>
      <c r="X93" s="161">
        <v>0</v>
      </c>
      <c r="Y93" s="162"/>
      <c r="Z93" s="162"/>
      <c r="AA93" s="162"/>
      <c r="AB93" s="163"/>
      <c r="AC93" s="161">
        <v>63966</v>
      </c>
      <c r="AD93" s="162"/>
      <c r="AE93" s="162"/>
      <c r="AF93" s="162"/>
      <c r="AG93" s="163"/>
      <c r="AH93" s="161">
        <v>0</v>
      </c>
      <c r="AI93" s="162"/>
      <c r="AJ93" s="162"/>
      <c r="AK93" s="162"/>
      <c r="AL93" s="163"/>
      <c r="AM93" s="161">
        <f>IF(ISNUMBER(X93),X93,0)+IF(ISNUMBER(AC93),AC93,0)</f>
        <v>63966</v>
      </c>
      <c r="AN93" s="162"/>
      <c r="AO93" s="162"/>
      <c r="AP93" s="162"/>
      <c r="AQ93" s="163"/>
      <c r="AR93" s="161">
        <v>0</v>
      </c>
      <c r="AS93" s="162"/>
      <c r="AT93" s="162"/>
      <c r="AU93" s="162"/>
      <c r="AV93" s="163"/>
      <c r="AW93" s="161">
        <v>67164</v>
      </c>
      <c r="AX93" s="162"/>
      <c r="AY93" s="162"/>
      <c r="AZ93" s="162"/>
      <c r="BA93" s="163"/>
      <c r="BB93" s="161">
        <v>0</v>
      </c>
      <c r="BC93" s="162"/>
      <c r="BD93" s="162"/>
      <c r="BE93" s="162"/>
      <c r="BF93" s="163"/>
      <c r="BG93" s="160">
        <f>IF(ISNUMBER(AR93),AR93,0)+IF(ISNUMBER(AW93),AW93,0)</f>
        <v>67164</v>
      </c>
      <c r="BH93" s="160"/>
      <c r="BI93" s="160"/>
      <c r="BJ93" s="160"/>
      <c r="BK93" s="160"/>
    </row>
    <row r="94" spans="1:79" s="9" customFormat="1" ht="12.75" customHeight="1">
      <c r="A94" s="126"/>
      <c r="B94" s="127"/>
      <c r="C94" s="127"/>
      <c r="D94" s="129"/>
      <c r="E94" s="138" t="s">
        <v>179</v>
      </c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40"/>
      <c r="X94" s="165">
        <v>6793000</v>
      </c>
      <c r="Y94" s="166"/>
      <c r="Z94" s="166"/>
      <c r="AA94" s="166"/>
      <c r="AB94" s="167"/>
      <c r="AC94" s="165">
        <v>256088</v>
      </c>
      <c r="AD94" s="166"/>
      <c r="AE94" s="166"/>
      <c r="AF94" s="166"/>
      <c r="AG94" s="167"/>
      <c r="AH94" s="165">
        <v>0</v>
      </c>
      <c r="AI94" s="166"/>
      <c r="AJ94" s="166"/>
      <c r="AK94" s="166"/>
      <c r="AL94" s="167"/>
      <c r="AM94" s="165">
        <f>IF(ISNUMBER(X94),X94,0)+IF(ISNUMBER(AC94),AC94,0)</f>
        <v>7049088</v>
      </c>
      <c r="AN94" s="166"/>
      <c r="AO94" s="166"/>
      <c r="AP94" s="166"/>
      <c r="AQ94" s="167"/>
      <c r="AR94" s="165">
        <v>7251700</v>
      </c>
      <c r="AS94" s="166"/>
      <c r="AT94" s="166"/>
      <c r="AU94" s="166"/>
      <c r="AV94" s="167"/>
      <c r="AW94" s="165">
        <v>268892</v>
      </c>
      <c r="AX94" s="166"/>
      <c r="AY94" s="166"/>
      <c r="AZ94" s="166"/>
      <c r="BA94" s="167"/>
      <c r="BB94" s="165">
        <v>0</v>
      </c>
      <c r="BC94" s="166"/>
      <c r="BD94" s="166"/>
      <c r="BE94" s="166"/>
      <c r="BF94" s="167"/>
      <c r="BG94" s="164">
        <f>IF(ISNUMBER(AR94),AR94,0)+IF(ISNUMBER(AW94),AW94,0)</f>
        <v>7520592</v>
      </c>
      <c r="BH94" s="164"/>
      <c r="BI94" s="164"/>
      <c r="BJ94" s="164"/>
      <c r="BK94" s="164"/>
    </row>
    <row r="96" spans="1:79" ht="14.25" customHeight="1">
      <c r="A96" s="48" t="s">
        <v>345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</row>
    <row r="97" spans="1:79" ht="15" customHeight="1">
      <c r="A97" s="69" t="s">
        <v>250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</row>
    <row r="98" spans="1:79" ht="23.1" customHeight="1">
      <c r="A98" s="88" t="s">
        <v>150</v>
      </c>
      <c r="B98" s="89"/>
      <c r="C98" s="89"/>
      <c r="D98" s="89"/>
      <c r="E98" s="90"/>
      <c r="F98" s="79" t="s">
        <v>20</v>
      </c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1"/>
      <c r="X98" s="46" t="s">
        <v>254</v>
      </c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61" t="s">
        <v>256</v>
      </c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3"/>
    </row>
    <row r="99" spans="1:79" ht="53.25" customHeight="1">
      <c r="A99" s="91"/>
      <c r="B99" s="92"/>
      <c r="C99" s="92"/>
      <c r="D99" s="92"/>
      <c r="E99" s="93"/>
      <c r="F99" s="82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4"/>
      <c r="X99" s="61" t="s">
        <v>5</v>
      </c>
      <c r="Y99" s="62"/>
      <c r="Z99" s="62"/>
      <c r="AA99" s="62"/>
      <c r="AB99" s="63"/>
      <c r="AC99" s="61" t="s">
        <v>4</v>
      </c>
      <c r="AD99" s="62"/>
      <c r="AE99" s="62"/>
      <c r="AF99" s="62"/>
      <c r="AG99" s="63"/>
      <c r="AH99" s="76" t="s">
        <v>147</v>
      </c>
      <c r="AI99" s="77"/>
      <c r="AJ99" s="77"/>
      <c r="AK99" s="77"/>
      <c r="AL99" s="78"/>
      <c r="AM99" s="61" t="s">
        <v>6</v>
      </c>
      <c r="AN99" s="62"/>
      <c r="AO99" s="62"/>
      <c r="AP99" s="62"/>
      <c r="AQ99" s="63"/>
      <c r="AR99" s="61" t="s">
        <v>5</v>
      </c>
      <c r="AS99" s="62"/>
      <c r="AT99" s="62"/>
      <c r="AU99" s="62"/>
      <c r="AV99" s="63"/>
      <c r="AW99" s="61" t="s">
        <v>4</v>
      </c>
      <c r="AX99" s="62"/>
      <c r="AY99" s="62"/>
      <c r="AZ99" s="62"/>
      <c r="BA99" s="63"/>
      <c r="BB99" s="100" t="s">
        <v>147</v>
      </c>
      <c r="BC99" s="100"/>
      <c r="BD99" s="100"/>
      <c r="BE99" s="100"/>
      <c r="BF99" s="100"/>
      <c r="BG99" s="61" t="s">
        <v>118</v>
      </c>
      <c r="BH99" s="62"/>
      <c r="BI99" s="62"/>
      <c r="BJ99" s="62"/>
      <c r="BK99" s="63"/>
    </row>
    <row r="100" spans="1:79" ht="15" customHeight="1">
      <c r="A100" s="61">
        <v>1</v>
      </c>
      <c r="B100" s="62"/>
      <c r="C100" s="62"/>
      <c r="D100" s="62"/>
      <c r="E100" s="63"/>
      <c r="F100" s="61">
        <v>2</v>
      </c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3"/>
      <c r="X100" s="61">
        <v>3</v>
      </c>
      <c r="Y100" s="62"/>
      <c r="Z100" s="62"/>
      <c r="AA100" s="62"/>
      <c r="AB100" s="63"/>
      <c r="AC100" s="61">
        <v>4</v>
      </c>
      <c r="AD100" s="62"/>
      <c r="AE100" s="62"/>
      <c r="AF100" s="62"/>
      <c r="AG100" s="63"/>
      <c r="AH100" s="61">
        <v>5</v>
      </c>
      <c r="AI100" s="62"/>
      <c r="AJ100" s="62"/>
      <c r="AK100" s="62"/>
      <c r="AL100" s="63"/>
      <c r="AM100" s="61">
        <v>6</v>
      </c>
      <c r="AN100" s="62"/>
      <c r="AO100" s="62"/>
      <c r="AP100" s="62"/>
      <c r="AQ100" s="63"/>
      <c r="AR100" s="61">
        <v>7</v>
      </c>
      <c r="AS100" s="62"/>
      <c r="AT100" s="62"/>
      <c r="AU100" s="62"/>
      <c r="AV100" s="63"/>
      <c r="AW100" s="61">
        <v>8</v>
      </c>
      <c r="AX100" s="62"/>
      <c r="AY100" s="62"/>
      <c r="AZ100" s="62"/>
      <c r="BA100" s="63"/>
      <c r="BB100" s="61">
        <v>9</v>
      </c>
      <c r="BC100" s="62"/>
      <c r="BD100" s="62"/>
      <c r="BE100" s="62"/>
      <c r="BF100" s="63"/>
      <c r="BG100" s="61">
        <v>10</v>
      </c>
      <c r="BH100" s="62"/>
      <c r="BI100" s="62"/>
      <c r="BJ100" s="62"/>
      <c r="BK100" s="63"/>
    </row>
    <row r="101" spans="1:79" s="2" customFormat="1" ht="15" hidden="1" customHeight="1">
      <c r="A101" s="64" t="s">
        <v>85</v>
      </c>
      <c r="B101" s="65"/>
      <c r="C101" s="65"/>
      <c r="D101" s="65"/>
      <c r="E101" s="66"/>
      <c r="F101" s="64" t="s">
        <v>78</v>
      </c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6"/>
      <c r="X101" s="64" t="s">
        <v>81</v>
      </c>
      <c r="Y101" s="65"/>
      <c r="Z101" s="65"/>
      <c r="AA101" s="65"/>
      <c r="AB101" s="66"/>
      <c r="AC101" s="64" t="s">
        <v>82</v>
      </c>
      <c r="AD101" s="65"/>
      <c r="AE101" s="65"/>
      <c r="AF101" s="65"/>
      <c r="AG101" s="66"/>
      <c r="AH101" s="64" t="s">
        <v>116</v>
      </c>
      <c r="AI101" s="65"/>
      <c r="AJ101" s="65"/>
      <c r="AK101" s="65"/>
      <c r="AL101" s="66"/>
      <c r="AM101" s="72" t="s">
        <v>218</v>
      </c>
      <c r="AN101" s="73"/>
      <c r="AO101" s="73"/>
      <c r="AP101" s="73"/>
      <c r="AQ101" s="74"/>
      <c r="AR101" s="64" t="s">
        <v>83</v>
      </c>
      <c r="AS101" s="65"/>
      <c r="AT101" s="65"/>
      <c r="AU101" s="65"/>
      <c r="AV101" s="66"/>
      <c r="AW101" s="64" t="s">
        <v>84</v>
      </c>
      <c r="AX101" s="65"/>
      <c r="AY101" s="65"/>
      <c r="AZ101" s="65"/>
      <c r="BA101" s="66"/>
      <c r="BB101" s="64" t="s">
        <v>117</v>
      </c>
      <c r="BC101" s="65"/>
      <c r="BD101" s="65"/>
      <c r="BE101" s="65"/>
      <c r="BF101" s="66"/>
      <c r="BG101" s="72" t="s">
        <v>218</v>
      </c>
      <c r="BH101" s="73"/>
      <c r="BI101" s="73"/>
      <c r="BJ101" s="73"/>
      <c r="BK101" s="74"/>
      <c r="CA101" t="s">
        <v>39</v>
      </c>
    </row>
    <row r="102" spans="1:79" s="9" customFormat="1" ht="12.75" customHeight="1">
      <c r="A102" s="126"/>
      <c r="B102" s="127"/>
      <c r="C102" s="127"/>
      <c r="D102" s="127"/>
      <c r="E102" s="129"/>
      <c r="F102" s="126" t="s">
        <v>179</v>
      </c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9"/>
      <c r="X102" s="168"/>
      <c r="Y102" s="169"/>
      <c r="Z102" s="169"/>
      <c r="AA102" s="169"/>
      <c r="AB102" s="170"/>
      <c r="AC102" s="168"/>
      <c r="AD102" s="169"/>
      <c r="AE102" s="169"/>
      <c r="AF102" s="169"/>
      <c r="AG102" s="170"/>
      <c r="AH102" s="164"/>
      <c r="AI102" s="164"/>
      <c r="AJ102" s="164"/>
      <c r="AK102" s="164"/>
      <c r="AL102" s="164"/>
      <c r="AM102" s="164">
        <f>IF(ISNUMBER(X102),X102,0)+IF(ISNUMBER(AC102),AC102,0)</f>
        <v>0</v>
      </c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>
        <f>IF(ISNUMBER(AR102),AR102,0)+IF(ISNUMBER(AW102),AW102,0)</f>
        <v>0</v>
      </c>
      <c r="BH102" s="164"/>
      <c r="BI102" s="164"/>
      <c r="BJ102" s="164"/>
      <c r="BK102" s="164"/>
      <c r="CA102" s="9" t="s">
        <v>40</v>
      </c>
    </row>
    <row r="105" spans="1:79" ht="14.25" customHeight="1">
      <c r="A105" s="48" t="s">
        <v>151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</row>
    <row r="106" spans="1:79" ht="14.25" customHeight="1">
      <c r="A106" s="48" t="s">
        <v>332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</row>
    <row r="107" spans="1:79" ht="15" customHeight="1">
      <c r="A107" s="69" t="s">
        <v>250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</row>
    <row r="108" spans="1:79" ht="23.1" customHeight="1">
      <c r="A108" s="79" t="s">
        <v>7</v>
      </c>
      <c r="B108" s="80"/>
      <c r="C108" s="80"/>
      <c r="D108" s="79" t="s">
        <v>152</v>
      </c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1"/>
      <c r="U108" s="61" t="s">
        <v>251</v>
      </c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3"/>
      <c r="AN108" s="61" t="s">
        <v>252</v>
      </c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3"/>
      <c r="BG108" s="46" t="s">
        <v>253</v>
      </c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</row>
    <row r="109" spans="1:79" ht="52.5" customHeight="1">
      <c r="A109" s="82"/>
      <c r="B109" s="83"/>
      <c r="C109" s="83"/>
      <c r="D109" s="82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4"/>
      <c r="U109" s="61" t="s">
        <v>5</v>
      </c>
      <c r="V109" s="62"/>
      <c r="W109" s="62"/>
      <c r="X109" s="62"/>
      <c r="Y109" s="63"/>
      <c r="Z109" s="61" t="s">
        <v>4</v>
      </c>
      <c r="AA109" s="62"/>
      <c r="AB109" s="62"/>
      <c r="AC109" s="62"/>
      <c r="AD109" s="63"/>
      <c r="AE109" s="76" t="s">
        <v>147</v>
      </c>
      <c r="AF109" s="77"/>
      <c r="AG109" s="77"/>
      <c r="AH109" s="78"/>
      <c r="AI109" s="61" t="s">
        <v>6</v>
      </c>
      <c r="AJ109" s="62"/>
      <c r="AK109" s="62"/>
      <c r="AL109" s="62"/>
      <c r="AM109" s="63"/>
      <c r="AN109" s="61" t="s">
        <v>5</v>
      </c>
      <c r="AO109" s="62"/>
      <c r="AP109" s="62"/>
      <c r="AQ109" s="62"/>
      <c r="AR109" s="63"/>
      <c r="AS109" s="61" t="s">
        <v>4</v>
      </c>
      <c r="AT109" s="62"/>
      <c r="AU109" s="62"/>
      <c r="AV109" s="62"/>
      <c r="AW109" s="63"/>
      <c r="AX109" s="76" t="s">
        <v>147</v>
      </c>
      <c r="AY109" s="77"/>
      <c r="AZ109" s="77"/>
      <c r="BA109" s="78"/>
      <c r="BB109" s="61" t="s">
        <v>118</v>
      </c>
      <c r="BC109" s="62"/>
      <c r="BD109" s="62"/>
      <c r="BE109" s="62"/>
      <c r="BF109" s="63"/>
      <c r="BG109" s="61" t="s">
        <v>5</v>
      </c>
      <c r="BH109" s="62"/>
      <c r="BI109" s="62"/>
      <c r="BJ109" s="62"/>
      <c r="BK109" s="63"/>
      <c r="BL109" s="46" t="s">
        <v>4</v>
      </c>
      <c r="BM109" s="46"/>
      <c r="BN109" s="46"/>
      <c r="BO109" s="46"/>
      <c r="BP109" s="46"/>
      <c r="BQ109" s="100" t="s">
        <v>147</v>
      </c>
      <c r="BR109" s="100"/>
      <c r="BS109" s="100"/>
      <c r="BT109" s="100"/>
      <c r="BU109" s="61" t="s">
        <v>119</v>
      </c>
      <c r="BV109" s="62"/>
      <c r="BW109" s="62"/>
      <c r="BX109" s="62"/>
      <c r="BY109" s="63"/>
    </row>
    <row r="110" spans="1:79" ht="15" customHeight="1">
      <c r="A110" s="61">
        <v>1</v>
      </c>
      <c r="B110" s="62"/>
      <c r="C110" s="62"/>
      <c r="D110" s="61">
        <v>2</v>
      </c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3"/>
      <c r="U110" s="61">
        <v>3</v>
      </c>
      <c r="V110" s="62"/>
      <c r="W110" s="62"/>
      <c r="X110" s="62"/>
      <c r="Y110" s="63"/>
      <c r="Z110" s="61">
        <v>4</v>
      </c>
      <c r="AA110" s="62"/>
      <c r="AB110" s="62"/>
      <c r="AC110" s="62"/>
      <c r="AD110" s="63"/>
      <c r="AE110" s="61">
        <v>5</v>
      </c>
      <c r="AF110" s="62"/>
      <c r="AG110" s="62"/>
      <c r="AH110" s="63"/>
      <c r="AI110" s="61">
        <v>6</v>
      </c>
      <c r="AJ110" s="62"/>
      <c r="AK110" s="62"/>
      <c r="AL110" s="62"/>
      <c r="AM110" s="63"/>
      <c r="AN110" s="61">
        <v>7</v>
      </c>
      <c r="AO110" s="62"/>
      <c r="AP110" s="62"/>
      <c r="AQ110" s="62"/>
      <c r="AR110" s="63"/>
      <c r="AS110" s="61">
        <v>8</v>
      </c>
      <c r="AT110" s="62"/>
      <c r="AU110" s="62"/>
      <c r="AV110" s="62"/>
      <c r="AW110" s="63"/>
      <c r="AX110" s="46">
        <v>9</v>
      </c>
      <c r="AY110" s="46"/>
      <c r="AZ110" s="46"/>
      <c r="BA110" s="46"/>
      <c r="BB110" s="61">
        <v>10</v>
      </c>
      <c r="BC110" s="62"/>
      <c r="BD110" s="62"/>
      <c r="BE110" s="62"/>
      <c r="BF110" s="63"/>
      <c r="BG110" s="61">
        <v>11</v>
      </c>
      <c r="BH110" s="62"/>
      <c r="BI110" s="62"/>
      <c r="BJ110" s="62"/>
      <c r="BK110" s="63"/>
      <c r="BL110" s="46">
        <v>12</v>
      </c>
      <c r="BM110" s="46"/>
      <c r="BN110" s="46"/>
      <c r="BO110" s="46"/>
      <c r="BP110" s="46"/>
      <c r="BQ110" s="61">
        <v>13</v>
      </c>
      <c r="BR110" s="62"/>
      <c r="BS110" s="62"/>
      <c r="BT110" s="63"/>
      <c r="BU110" s="61">
        <v>14</v>
      </c>
      <c r="BV110" s="62"/>
      <c r="BW110" s="62"/>
      <c r="BX110" s="62"/>
      <c r="BY110" s="63"/>
    </row>
    <row r="111" spans="1:79" s="2" customFormat="1" ht="14.25" hidden="1" customHeight="1">
      <c r="A111" s="64" t="s">
        <v>90</v>
      </c>
      <c r="B111" s="65"/>
      <c r="C111" s="65"/>
      <c r="D111" s="64" t="s">
        <v>78</v>
      </c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6"/>
      <c r="U111" s="44" t="s">
        <v>86</v>
      </c>
      <c r="V111" s="44"/>
      <c r="W111" s="44"/>
      <c r="X111" s="44"/>
      <c r="Y111" s="44"/>
      <c r="Z111" s="44" t="s">
        <v>87</v>
      </c>
      <c r="AA111" s="44"/>
      <c r="AB111" s="44"/>
      <c r="AC111" s="44"/>
      <c r="AD111" s="44"/>
      <c r="AE111" s="44" t="s">
        <v>113</v>
      </c>
      <c r="AF111" s="44"/>
      <c r="AG111" s="44"/>
      <c r="AH111" s="44"/>
      <c r="AI111" s="75" t="s">
        <v>217</v>
      </c>
      <c r="AJ111" s="75"/>
      <c r="AK111" s="75"/>
      <c r="AL111" s="75"/>
      <c r="AM111" s="75"/>
      <c r="AN111" s="44" t="s">
        <v>88</v>
      </c>
      <c r="AO111" s="44"/>
      <c r="AP111" s="44"/>
      <c r="AQ111" s="44"/>
      <c r="AR111" s="44"/>
      <c r="AS111" s="44" t="s">
        <v>89</v>
      </c>
      <c r="AT111" s="44"/>
      <c r="AU111" s="44"/>
      <c r="AV111" s="44"/>
      <c r="AW111" s="44"/>
      <c r="AX111" s="44" t="s">
        <v>114</v>
      </c>
      <c r="AY111" s="44"/>
      <c r="AZ111" s="44"/>
      <c r="BA111" s="44"/>
      <c r="BB111" s="75" t="s">
        <v>217</v>
      </c>
      <c r="BC111" s="75"/>
      <c r="BD111" s="75"/>
      <c r="BE111" s="75"/>
      <c r="BF111" s="75"/>
      <c r="BG111" s="44" t="s">
        <v>79</v>
      </c>
      <c r="BH111" s="44"/>
      <c r="BI111" s="44"/>
      <c r="BJ111" s="44"/>
      <c r="BK111" s="44"/>
      <c r="BL111" s="44" t="s">
        <v>80</v>
      </c>
      <c r="BM111" s="44"/>
      <c r="BN111" s="44"/>
      <c r="BO111" s="44"/>
      <c r="BP111" s="44"/>
      <c r="BQ111" s="44" t="s">
        <v>115</v>
      </c>
      <c r="BR111" s="44"/>
      <c r="BS111" s="44"/>
      <c r="BT111" s="44"/>
      <c r="BU111" s="75" t="s">
        <v>217</v>
      </c>
      <c r="BV111" s="75"/>
      <c r="BW111" s="75"/>
      <c r="BX111" s="75"/>
      <c r="BY111" s="75"/>
      <c r="CA111" t="s">
        <v>41</v>
      </c>
    </row>
    <row r="112" spans="1:79" s="137" customFormat="1" ht="145.19999999999999" customHeight="1">
      <c r="A112" s="157">
        <v>1</v>
      </c>
      <c r="B112" s="158"/>
      <c r="C112" s="158"/>
      <c r="D112" s="131" t="s">
        <v>275</v>
      </c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3"/>
      <c r="U112" s="161">
        <v>4361582.4800000004</v>
      </c>
      <c r="V112" s="162"/>
      <c r="W112" s="162"/>
      <c r="X112" s="162"/>
      <c r="Y112" s="163"/>
      <c r="Z112" s="161">
        <v>154639.35999999999</v>
      </c>
      <c r="AA112" s="162"/>
      <c r="AB112" s="162"/>
      <c r="AC112" s="162"/>
      <c r="AD112" s="163"/>
      <c r="AE112" s="161">
        <v>0</v>
      </c>
      <c r="AF112" s="162"/>
      <c r="AG112" s="162"/>
      <c r="AH112" s="163"/>
      <c r="AI112" s="161">
        <f>IF(ISNUMBER(U112),U112,0)+IF(ISNUMBER(Z112),Z112,0)</f>
        <v>4516221.8400000008</v>
      </c>
      <c r="AJ112" s="162"/>
      <c r="AK112" s="162"/>
      <c r="AL112" s="162"/>
      <c r="AM112" s="163"/>
      <c r="AN112" s="161">
        <v>5728400</v>
      </c>
      <c r="AO112" s="162"/>
      <c r="AP112" s="162"/>
      <c r="AQ112" s="162"/>
      <c r="AR112" s="163"/>
      <c r="AS112" s="161">
        <v>219200</v>
      </c>
      <c r="AT112" s="162"/>
      <c r="AU112" s="162"/>
      <c r="AV112" s="162"/>
      <c r="AW112" s="163"/>
      <c r="AX112" s="161">
        <v>0</v>
      </c>
      <c r="AY112" s="162"/>
      <c r="AZ112" s="162"/>
      <c r="BA112" s="163"/>
      <c r="BB112" s="161">
        <f>IF(ISNUMBER(AN112),AN112,0)+IF(ISNUMBER(AS112),AS112,0)</f>
        <v>5947600</v>
      </c>
      <c r="BC112" s="162"/>
      <c r="BD112" s="162"/>
      <c r="BE112" s="162"/>
      <c r="BF112" s="163"/>
      <c r="BG112" s="161">
        <v>6221000</v>
      </c>
      <c r="BH112" s="162"/>
      <c r="BI112" s="162"/>
      <c r="BJ112" s="162"/>
      <c r="BK112" s="163"/>
      <c r="BL112" s="161">
        <v>238000</v>
      </c>
      <c r="BM112" s="162"/>
      <c r="BN112" s="162"/>
      <c r="BO112" s="162"/>
      <c r="BP112" s="163"/>
      <c r="BQ112" s="161">
        <v>0</v>
      </c>
      <c r="BR112" s="162"/>
      <c r="BS112" s="162"/>
      <c r="BT112" s="163"/>
      <c r="BU112" s="161">
        <f>IF(ISNUMBER(BG112),BG112,0)+IF(ISNUMBER(BL112),BL112,0)</f>
        <v>6459000</v>
      </c>
      <c r="BV112" s="162"/>
      <c r="BW112" s="162"/>
      <c r="BX112" s="162"/>
      <c r="BY112" s="163"/>
      <c r="CA112" s="137" t="s">
        <v>42</v>
      </c>
    </row>
    <row r="113" spans="1:79" s="9" customFormat="1" ht="12.75" customHeight="1">
      <c r="A113" s="126"/>
      <c r="B113" s="127"/>
      <c r="C113" s="127"/>
      <c r="D113" s="138" t="s">
        <v>179</v>
      </c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40"/>
      <c r="U113" s="165">
        <v>4361582.4800000004</v>
      </c>
      <c r="V113" s="166"/>
      <c r="W113" s="166"/>
      <c r="X113" s="166"/>
      <c r="Y113" s="167"/>
      <c r="Z113" s="165">
        <v>154639.35999999999</v>
      </c>
      <c r="AA113" s="166"/>
      <c r="AB113" s="166"/>
      <c r="AC113" s="166"/>
      <c r="AD113" s="167"/>
      <c r="AE113" s="165">
        <v>0</v>
      </c>
      <c r="AF113" s="166"/>
      <c r="AG113" s="166"/>
      <c r="AH113" s="167"/>
      <c r="AI113" s="165">
        <f>IF(ISNUMBER(U113),U113,0)+IF(ISNUMBER(Z113),Z113,0)</f>
        <v>4516221.8400000008</v>
      </c>
      <c r="AJ113" s="166"/>
      <c r="AK113" s="166"/>
      <c r="AL113" s="166"/>
      <c r="AM113" s="167"/>
      <c r="AN113" s="165">
        <v>5728400</v>
      </c>
      <c r="AO113" s="166"/>
      <c r="AP113" s="166"/>
      <c r="AQ113" s="166"/>
      <c r="AR113" s="167"/>
      <c r="AS113" s="165">
        <v>219200</v>
      </c>
      <c r="AT113" s="166"/>
      <c r="AU113" s="166"/>
      <c r="AV113" s="166"/>
      <c r="AW113" s="167"/>
      <c r="AX113" s="165">
        <v>0</v>
      </c>
      <c r="AY113" s="166"/>
      <c r="AZ113" s="166"/>
      <c r="BA113" s="167"/>
      <c r="BB113" s="165">
        <f>IF(ISNUMBER(AN113),AN113,0)+IF(ISNUMBER(AS113),AS113,0)</f>
        <v>5947600</v>
      </c>
      <c r="BC113" s="166"/>
      <c r="BD113" s="166"/>
      <c r="BE113" s="166"/>
      <c r="BF113" s="167"/>
      <c r="BG113" s="165">
        <v>6221000</v>
      </c>
      <c r="BH113" s="166"/>
      <c r="BI113" s="166"/>
      <c r="BJ113" s="166"/>
      <c r="BK113" s="167"/>
      <c r="BL113" s="165">
        <v>238000</v>
      </c>
      <c r="BM113" s="166"/>
      <c r="BN113" s="166"/>
      <c r="BO113" s="166"/>
      <c r="BP113" s="167"/>
      <c r="BQ113" s="165">
        <v>0</v>
      </c>
      <c r="BR113" s="166"/>
      <c r="BS113" s="166"/>
      <c r="BT113" s="167"/>
      <c r="BU113" s="165">
        <f>IF(ISNUMBER(BG113),BG113,0)+IF(ISNUMBER(BL113),BL113,0)</f>
        <v>6459000</v>
      </c>
      <c r="BV113" s="166"/>
      <c r="BW113" s="166"/>
      <c r="BX113" s="166"/>
      <c r="BY113" s="167"/>
    </row>
    <row r="115" spans="1:79" ht="14.25" customHeight="1">
      <c r="A115" s="48" t="s">
        <v>346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</row>
    <row r="116" spans="1:79" ht="15" customHeight="1">
      <c r="A116" s="101" t="s">
        <v>250</v>
      </c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</row>
    <row r="117" spans="1:79" ht="23.1" customHeight="1">
      <c r="A117" s="79" t="s">
        <v>7</v>
      </c>
      <c r="B117" s="80"/>
      <c r="C117" s="80"/>
      <c r="D117" s="79" t="s">
        <v>152</v>
      </c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1"/>
      <c r="U117" s="46" t="s">
        <v>254</v>
      </c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 t="s">
        <v>256</v>
      </c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</row>
    <row r="118" spans="1:79" ht="54" customHeight="1">
      <c r="A118" s="82"/>
      <c r="B118" s="83"/>
      <c r="C118" s="83"/>
      <c r="D118" s="82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4"/>
      <c r="U118" s="61" t="s">
        <v>5</v>
      </c>
      <c r="V118" s="62"/>
      <c r="W118" s="62"/>
      <c r="X118" s="62"/>
      <c r="Y118" s="63"/>
      <c r="Z118" s="61" t="s">
        <v>4</v>
      </c>
      <c r="AA118" s="62"/>
      <c r="AB118" s="62"/>
      <c r="AC118" s="62"/>
      <c r="AD118" s="63"/>
      <c r="AE118" s="76" t="s">
        <v>147</v>
      </c>
      <c r="AF118" s="77"/>
      <c r="AG118" s="77"/>
      <c r="AH118" s="77"/>
      <c r="AI118" s="78"/>
      <c r="AJ118" s="61" t="s">
        <v>6</v>
      </c>
      <c r="AK118" s="62"/>
      <c r="AL118" s="62"/>
      <c r="AM118" s="62"/>
      <c r="AN118" s="63"/>
      <c r="AO118" s="61" t="s">
        <v>5</v>
      </c>
      <c r="AP118" s="62"/>
      <c r="AQ118" s="62"/>
      <c r="AR118" s="62"/>
      <c r="AS118" s="63"/>
      <c r="AT118" s="61" t="s">
        <v>4</v>
      </c>
      <c r="AU118" s="62"/>
      <c r="AV118" s="62"/>
      <c r="AW118" s="62"/>
      <c r="AX118" s="63"/>
      <c r="AY118" s="76" t="s">
        <v>147</v>
      </c>
      <c r="AZ118" s="77"/>
      <c r="BA118" s="77"/>
      <c r="BB118" s="77"/>
      <c r="BC118" s="78"/>
      <c r="BD118" s="46" t="s">
        <v>118</v>
      </c>
      <c r="BE118" s="46"/>
      <c r="BF118" s="46"/>
      <c r="BG118" s="46"/>
      <c r="BH118" s="46"/>
    </row>
    <row r="119" spans="1:79" ht="15" customHeight="1">
      <c r="A119" s="61" t="s">
        <v>216</v>
      </c>
      <c r="B119" s="62"/>
      <c r="C119" s="62"/>
      <c r="D119" s="61">
        <v>2</v>
      </c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3"/>
      <c r="U119" s="61">
        <v>3</v>
      </c>
      <c r="V119" s="62"/>
      <c r="W119" s="62"/>
      <c r="X119" s="62"/>
      <c r="Y119" s="63"/>
      <c r="Z119" s="61">
        <v>4</v>
      </c>
      <c r="AA119" s="62"/>
      <c r="AB119" s="62"/>
      <c r="AC119" s="62"/>
      <c r="AD119" s="63"/>
      <c r="AE119" s="61">
        <v>5</v>
      </c>
      <c r="AF119" s="62"/>
      <c r="AG119" s="62"/>
      <c r="AH119" s="62"/>
      <c r="AI119" s="63"/>
      <c r="AJ119" s="61">
        <v>6</v>
      </c>
      <c r="AK119" s="62"/>
      <c r="AL119" s="62"/>
      <c r="AM119" s="62"/>
      <c r="AN119" s="63"/>
      <c r="AO119" s="61">
        <v>7</v>
      </c>
      <c r="AP119" s="62"/>
      <c r="AQ119" s="62"/>
      <c r="AR119" s="62"/>
      <c r="AS119" s="63"/>
      <c r="AT119" s="61">
        <v>8</v>
      </c>
      <c r="AU119" s="62"/>
      <c r="AV119" s="62"/>
      <c r="AW119" s="62"/>
      <c r="AX119" s="63"/>
      <c r="AY119" s="61">
        <v>9</v>
      </c>
      <c r="AZ119" s="62"/>
      <c r="BA119" s="62"/>
      <c r="BB119" s="62"/>
      <c r="BC119" s="63"/>
      <c r="BD119" s="61">
        <v>10</v>
      </c>
      <c r="BE119" s="62"/>
      <c r="BF119" s="62"/>
      <c r="BG119" s="62"/>
      <c r="BH119" s="63"/>
    </row>
    <row r="120" spans="1:79" s="2" customFormat="1" ht="12.75" hidden="1" customHeight="1">
      <c r="A120" s="64" t="s">
        <v>90</v>
      </c>
      <c r="B120" s="65"/>
      <c r="C120" s="65"/>
      <c r="D120" s="64" t="s">
        <v>78</v>
      </c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6"/>
      <c r="U120" s="64" t="s">
        <v>81</v>
      </c>
      <c r="V120" s="65"/>
      <c r="W120" s="65"/>
      <c r="X120" s="65"/>
      <c r="Y120" s="66"/>
      <c r="Z120" s="64" t="s">
        <v>82</v>
      </c>
      <c r="AA120" s="65"/>
      <c r="AB120" s="65"/>
      <c r="AC120" s="65"/>
      <c r="AD120" s="66"/>
      <c r="AE120" s="64" t="s">
        <v>116</v>
      </c>
      <c r="AF120" s="65"/>
      <c r="AG120" s="65"/>
      <c r="AH120" s="65"/>
      <c r="AI120" s="66"/>
      <c r="AJ120" s="72" t="s">
        <v>218</v>
      </c>
      <c r="AK120" s="73"/>
      <c r="AL120" s="73"/>
      <c r="AM120" s="73"/>
      <c r="AN120" s="74"/>
      <c r="AO120" s="64" t="s">
        <v>83</v>
      </c>
      <c r="AP120" s="65"/>
      <c r="AQ120" s="65"/>
      <c r="AR120" s="65"/>
      <c r="AS120" s="66"/>
      <c r="AT120" s="64" t="s">
        <v>84</v>
      </c>
      <c r="AU120" s="65"/>
      <c r="AV120" s="65"/>
      <c r="AW120" s="65"/>
      <c r="AX120" s="66"/>
      <c r="AY120" s="64" t="s">
        <v>117</v>
      </c>
      <c r="AZ120" s="65"/>
      <c r="BA120" s="65"/>
      <c r="BB120" s="65"/>
      <c r="BC120" s="66"/>
      <c r="BD120" s="75" t="s">
        <v>218</v>
      </c>
      <c r="BE120" s="75"/>
      <c r="BF120" s="75"/>
      <c r="BG120" s="75"/>
      <c r="BH120" s="75"/>
      <c r="CA120" s="2" t="s">
        <v>43</v>
      </c>
    </row>
    <row r="121" spans="1:79" s="137" customFormat="1" ht="145.19999999999999" customHeight="1">
      <c r="A121" s="157">
        <v>1</v>
      </c>
      <c r="B121" s="158"/>
      <c r="C121" s="158"/>
      <c r="D121" s="131" t="s">
        <v>275</v>
      </c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3"/>
      <c r="U121" s="161">
        <v>6793000</v>
      </c>
      <c r="V121" s="162"/>
      <c r="W121" s="162"/>
      <c r="X121" s="162"/>
      <c r="Y121" s="163"/>
      <c r="Z121" s="161">
        <v>256088</v>
      </c>
      <c r="AA121" s="162"/>
      <c r="AB121" s="162"/>
      <c r="AC121" s="162"/>
      <c r="AD121" s="163"/>
      <c r="AE121" s="160">
        <v>0</v>
      </c>
      <c r="AF121" s="160"/>
      <c r="AG121" s="160"/>
      <c r="AH121" s="160"/>
      <c r="AI121" s="160"/>
      <c r="AJ121" s="171">
        <f>IF(ISNUMBER(U121),U121,0)+IF(ISNUMBER(Z121),Z121,0)</f>
        <v>7049088</v>
      </c>
      <c r="AK121" s="171"/>
      <c r="AL121" s="171"/>
      <c r="AM121" s="171"/>
      <c r="AN121" s="171"/>
      <c r="AO121" s="160">
        <v>7251700</v>
      </c>
      <c r="AP121" s="160"/>
      <c r="AQ121" s="160"/>
      <c r="AR121" s="160"/>
      <c r="AS121" s="160"/>
      <c r="AT121" s="171">
        <v>268892</v>
      </c>
      <c r="AU121" s="171"/>
      <c r="AV121" s="171"/>
      <c r="AW121" s="171"/>
      <c r="AX121" s="171"/>
      <c r="AY121" s="160">
        <v>0</v>
      </c>
      <c r="AZ121" s="160"/>
      <c r="BA121" s="160"/>
      <c r="BB121" s="160"/>
      <c r="BC121" s="160"/>
      <c r="BD121" s="171">
        <f>IF(ISNUMBER(AO121),AO121,0)+IF(ISNUMBER(AT121),AT121,0)</f>
        <v>7520592</v>
      </c>
      <c r="BE121" s="171"/>
      <c r="BF121" s="171"/>
      <c r="BG121" s="171"/>
      <c r="BH121" s="171"/>
      <c r="CA121" s="137" t="s">
        <v>44</v>
      </c>
    </row>
    <row r="122" spans="1:79" s="9" customFormat="1" ht="12.75" customHeight="1">
      <c r="A122" s="126"/>
      <c r="B122" s="127"/>
      <c r="C122" s="127"/>
      <c r="D122" s="138" t="s">
        <v>179</v>
      </c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40"/>
      <c r="U122" s="165">
        <v>6793000</v>
      </c>
      <c r="V122" s="166"/>
      <c r="W122" s="166"/>
      <c r="X122" s="166"/>
      <c r="Y122" s="167"/>
      <c r="Z122" s="165">
        <v>256088</v>
      </c>
      <c r="AA122" s="166"/>
      <c r="AB122" s="166"/>
      <c r="AC122" s="166"/>
      <c r="AD122" s="167"/>
      <c r="AE122" s="164">
        <v>0</v>
      </c>
      <c r="AF122" s="164"/>
      <c r="AG122" s="164"/>
      <c r="AH122" s="164"/>
      <c r="AI122" s="164"/>
      <c r="AJ122" s="125">
        <f>IF(ISNUMBER(U122),U122,0)+IF(ISNUMBER(Z122),Z122,0)</f>
        <v>7049088</v>
      </c>
      <c r="AK122" s="125"/>
      <c r="AL122" s="125"/>
      <c r="AM122" s="125"/>
      <c r="AN122" s="125"/>
      <c r="AO122" s="164">
        <v>7251700</v>
      </c>
      <c r="AP122" s="164"/>
      <c r="AQ122" s="164"/>
      <c r="AR122" s="164"/>
      <c r="AS122" s="164"/>
      <c r="AT122" s="125">
        <v>268892</v>
      </c>
      <c r="AU122" s="125"/>
      <c r="AV122" s="125"/>
      <c r="AW122" s="125"/>
      <c r="AX122" s="125"/>
      <c r="AY122" s="164">
        <v>0</v>
      </c>
      <c r="AZ122" s="164"/>
      <c r="BA122" s="164"/>
      <c r="BB122" s="164"/>
      <c r="BC122" s="164"/>
      <c r="BD122" s="125">
        <f>IF(ISNUMBER(AO122),AO122,0)+IF(ISNUMBER(AT122),AT122,0)</f>
        <v>7520592</v>
      </c>
      <c r="BE122" s="125"/>
      <c r="BF122" s="125"/>
      <c r="BG122" s="125"/>
      <c r="BH122" s="125"/>
    </row>
    <row r="123" spans="1:79" s="8" customFormat="1" ht="12.7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</row>
    <row r="125" spans="1:79" ht="14.25" customHeight="1">
      <c r="A125" s="48" t="s">
        <v>184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</row>
    <row r="126" spans="1:79" ht="14.25" customHeight="1">
      <c r="A126" s="48" t="s">
        <v>333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</row>
    <row r="127" spans="1:79" ht="23.1" customHeight="1">
      <c r="A127" s="79" t="s">
        <v>7</v>
      </c>
      <c r="B127" s="80"/>
      <c r="C127" s="80"/>
      <c r="D127" s="46" t="s">
        <v>10</v>
      </c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 t="s">
        <v>9</v>
      </c>
      <c r="R127" s="46"/>
      <c r="S127" s="46"/>
      <c r="T127" s="46"/>
      <c r="U127" s="46"/>
      <c r="V127" s="46" t="s">
        <v>8</v>
      </c>
      <c r="W127" s="46"/>
      <c r="X127" s="46"/>
      <c r="Y127" s="46"/>
      <c r="Z127" s="46"/>
      <c r="AA127" s="46"/>
      <c r="AB127" s="46"/>
      <c r="AC127" s="46"/>
      <c r="AD127" s="46"/>
      <c r="AE127" s="46"/>
      <c r="AF127" s="61" t="s">
        <v>251</v>
      </c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3"/>
      <c r="AU127" s="61" t="s">
        <v>252</v>
      </c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3"/>
      <c r="BJ127" s="61" t="s">
        <v>253</v>
      </c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3"/>
    </row>
    <row r="128" spans="1:79" ht="32.25" customHeight="1">
      <c r="A128" s="82"/>
      <c r="B128" s="83"/>
      <c r="C128" s="83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 t="s">
        <v>5</v>
      </c>
      <c r="AG128" s="46"/>
      <c r="AH128" s="46"/>
      <c r="AI128" s="46"/>
      <c r="AJ128" s="46"/>
      <c r="AK128" s="46" t="s">
        <v>4</v>
      </c>
      <c r="AL128" s="46"/>
      <c r="AM128" s="46"/>
      <c r="AN128" s="46"/>
      <c r="AO128" s="46"/>
      <c r="AP128" s="46" t="s">
        <v>154</v>
      </c>
      <c r="AQ128" s="46"/>
      <c r="AR128" s="46"/>
      <c r="AS128" s="46"/>
      <c r="AT128" s="46"/>
      <c r="AU128" s="46" t="s">
        <v>5</v>
      </c>
      <c r="AV128" s="46"/>
      <c r="AW128" s="46"/>
      <c r="AX128" s="46"/>
      <c r="AY128" s="46"/>
      <c r="AZ128" s="46" t="s">
        <v>4</v>
      </c>
      <c r="BA128" s="46"/>
      <c r="BB128" s="46"/>
      <c r="BC128" s="46"/>
      <c r="BD128" s="46"/>
      <c r="BE128" s="46" t="s">
        <v>112</v>
      </c>
      <c r="BF128" s="46"/>
      <c r="BG128" s="46"/>
      <c r="BH128" s="46"/>
      <c r="BI128" s="46"/>
      <c r="BJ128" s="46" t="s">
        <v>5</v>
      </c>
      <c r="BK128" s="46"/>
      <c r="BL128" s="46"/>
      <c r="BM128" s="46"/>
      <c r="BN128" s="46"/>
      <c r="BO128" s="46" t="s">
        <v>4</v>
      </c>
      <c r="BP128" s="46"/>
      <c r="BQ128" s="46"/>
      <c r="BR128" s="46"/>
      <c r="BS128" s="46"/>
      <c r="BT128" s="46" t="s">
        <v>119</v>
      </c>
      <c r="BU128" s="46"/>
      <c r="BV128" s="46"/>
      <c r="BW128" s="46"/>
      <c r="BX128" s="46"/>
    </row>
    <row r="129" spans="1:79" ht="15" customHeight="1">
      <c r="A129" s="61">
        <v>1</v>
      </c>
      <c r="B129" s="62"/>
      <c r="C129" s="62"/>
      <c r="D129" s="46">
        <v>2</v>
      </c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>
        <v>3</v>
      </c>
      <c r="R129" s="46"/>
      <c r="S129" s="46"/>
      <c r="T129" s="46"/>
      <c r="U129" s="46"/>
      <c r="V129" s="46">
        <v>4</v>
      </c>
      <c r="W129" s="46"/>
      <c r="X129" s="46"/>
      <c r="Y129" s="46"/>
      <c r="Z129" s="46"/>
      <c r="AA129" s="46"/>
      <c r="AB129" s="46"/>
      <c r="AC129" s="46"/>
      <c r="AD129" s="46"/>
      <c r="AE129" s="46"/>
      <c r="AF129" s="46">
        <v>5</v>
      </c>
      <c r="AG129" s="46"/>
      <c r="AH129" s="46"/>
      <c r="AI129" s="46"/>
      <c r="AJ129" s="46"/>
      <c r="AK129" s="46">
        <v>6</v>
      </c>
      <c r="AL129" s="46"/>
      <c r="AM129" s="46"/>
      <c r="AN129" s="46"/>
      <c r="AO129" s="46"/>
      <c r="AP129" s="46">
        <v>7</v>
      </c>
      <c r="AQ129" s="46"/>
      <c r="AR129" s="46"/>
      <c r="AS129" s="46"/>
      <c r="AT129" s="46"/>
      <c r="AU129" s="46">
        <v>8</v>
      </c>
      <c r="AV129" s="46"/>
      <c r="AW129" s="46"/>
      <c r="AX129" s="46"/>
      <c r="AY129" s="46"/>
      <c r="AZ129" s="46">
        <v>9</v>
      </c>
      <c r="BA129" s="46"/>
      <c r="BB129" s="46"/>
      <c r="BC129" s="46"/>
      <c r="BD129" s="46"/>
      <c r="BE129" s="46">
        <v>10</v>
      </c>
      <c r="BF129" s="46"/>
      <c r="BG129" s="46"/>
      <c r="BH129" s="46"/>
      <c r="BI129" s="46"/>
      <c r="BJ129" s="46">
        <v>11</v>
      </c>
      <c r="BK129" s="46"/>
      <c r="BL129" s="46"/>
      <c r="BM129" s="46"/>
      <c r="BN129" s="46"/>
      <c r="BO129" s="46">
        <v>12</v>
      </c>
      <c r="BP129" s="46"/>
      <c r="BQ129" s="46"/>
      <c r="BR129" s="46"/>
      <c r="BS129" s="46"/>
      <c r="BT129" s="46">
        <v>13</v>
      </c>
      <c r="BU129" s="46"/>
      <c r="BV129" s="46"/>
      <c r="BW129" s="46"/>
      <c r="BX129" s="46"/>
    </row>
    <row r="130" spans="1:79" ht="10.5" hidden="1" customHeight="1">
      <c r="A130" s="64" t="s">
        <v>187</v>
      </c>
      <c r="B130" s="65"/>
      <c r="C130" s="65"/>
      <c r="D130" s="46" t="s">
        <v>78</v>
      </c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 t="s">
        <v>91</v>
      </c>
      <c r="R130" s="46"/>
      <c r="S130" s="46"/>
      <c r="T130" s="46"/>
      <c r="U130" s="46"/>
      <c r="V130" s="46" t="s">
        <v>92</v>
      </c>
      <c r="W130" s="46"/>
      <c r="X130" s="46"/>
      <c r="Y130" s="46"/>
      <c r="Z130" s="46"/>
      <c r="AA130" s="46"/>
      <c r="AB130" s="46"/>
      <c r="AC130" s="46"/>
      <c r="AD130" s="46"/>
      <c r="AE130" s="46"/>
      <c r="AF130" s="44" t="s">
        <v>139</v>
      </c>
      <c r="AG130" s="44"/>
      <c r="AH130" s="44"/>
      <c r="AI130" s="44"/>
      <c r="AJ130" s="44"/>
      <c r="AK130" s="49" t="s">
        <v>140</v>
      </c>
      <c r="AL130" s="49"/>
      <c r="AM130" s="49"/>
      <c r="AN130" s="49"/>
      <c r="AO130" s="49"/>
      <c r="AP130" s="75" t="s">
        <v>153</v>
      </c>
      <c r="AQ130" s="75"/>
      <c r="AR130" s="75"/>
      <c r="AS130" s="75"/>
      <c r="AT130" s="75"/>
      <c r="AU130" s="44" t="s">
        <v>141</v>
      </c>
      <c r="AV130" s="44"/>
      <c r="AW130" s="44"/>
      <c r="AX130" s="44"/>
      <c r="AY130" s="44"/>
      <c r="AZ130" s="49" t="s">
        <v>142</v>
      </c>
      <c r="BA130" s="49"/>
      <c r="BB130" s="49"/>
      <c r="BC130" s="49"/>
      <c r="BD130" s="49"/>
      <c r="BE130" s="75" t="s">
        <v>153</v>
      </c>
      <c r="BF130" s="75"/>
      <c r="BG130" s="75"/>
      <c r="BH130" s="75"/>
      <c r="BI130" s="75"/>
      <c r="BJ130" s="44" t="s">
        <v>133</v>
      </c>
      <c r="BK130" s="44"/>
      <c r="BL130" s="44"/>
      <c r="BM130" s="44"/>
      <c r="BN130" s="44"/>
      <c r="BO130" s="49" t="s">
        <v>134</v>
      </c>
      <c r="BP130" s="49"/>
      <c r="BQ130" s="49"/>
      <c r="BR130" s="49"/>
      <c r="BS130" s="49"/>
      <c r="BT130" s="75" t="s">
        <v>153</v>
      </c>
      <c r="BU130" s="75"/>
      <c r="BV130" s="75"/>
      <c r="BW130" s="75"/>
      <c r="BX130" s="75"/>
      <c r="CA130" t="s">
        <v>45</v>
      </c>
    </row>
    <row r="131" spans="1:79" s="9" customFormat="1" ht="15" customHeight="1">
      <c r="A131" s="126">
        <v>0</v>
      </c>
      <c r="B131" s="127"/>
      <c r="C131" s="127"/>
      <c r="D131" s="172" t="s">
        <v>276</v>
      </c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  <c r="BJ131" s="173"/>
      <c r="BK131" s="173"/>
      <c r="BL131" s="173"/>
      <c r="BM131" s="173"/>
      <c r="BN131" s="173"/>
      <c r="BO131" s="173"/>
      <c r="BP131" s="173"/>
      <c r="BQ131" s="173"/>
      <c r="BR131" s="173"/>
      <c r="BS131" s="173"/>
      <c r="BT131" s="173"/>
      <c r="BU131" s="173"/>
      <c r="BV131" s="173"/>
      <c r="BW131" s="173"/>
      <c r="BX131" s="173"/>
      <c r="CA131" s="9" t="s">
        <v>46</v>
      </c>
    </row>
    <row r="132" spans="1:79" s="137" customFormat="1" ht="41.4" customHeight="1">
      <c r="A132" s="157">
        <v>1</v>
      </c>
      <c r="B132" s="158"/>
      <c r="C132" s="158"/>
      <c r="D132" s="177" t="s">
        <v>277</v>
      </c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9"/>
      <c r="Q132" s="46" t="s">
        <v>222</v>
      </c>
      <c r="R132" s="46"/>
      <c r="S132" s="46"/>
      <c r="T132" s="46"/>
      <c r="U132" s="46"/>
      <c r="V132" s="177" t="s">
        <v>278</v>
      </c>
      <c r="W132" s="178"/>
      <c r="X132" s="178"/>
      <c r="Y132" s="178"/>
      <c r="Z132" s="178"/>
      <c r="AA132" s="178"/>
      <c r="AB132" s="178"/>
      <c r="AC132" s="178"/>
      <c r="AD132" s="178"/>
      <c r="AE132" s="179"/>
      <c r="AF132" s="180">
        <v>0</v>
      </c>
      <c r="AG132" s="180"/>
      <c r="AH132" s="180"/>
      <c r="AI132" s="180"/>
      <c r="AJ132" s="180"/>
      <c r="AK132" s="180">
        <v>0</v>
      </c>
      <c r="AL132" s="180"/>
      <c r="AM132" s="180"/>
      <c r="AN132" s="180"/>
      <c r="AO132" s="180"/>
      <c r="AP132" s="180">
        <v>0</v>
      </c>
      <c r="AQ132" s="180"/>
      <c r="AR132" s="180"/>
      <c r="AS132" s="180"/>
      <c r="AT132" s="180"/>
      <c r="AU132" s="180">
        <v>4</v>
      </c>
      <c r="AV132" s="180"/>
      <c r="AW132" s="180"/>
      <c r="AX132" s="180"/>
      <c r="AY132" s="180"/>
      <c r="AZ132" s="180">
        <v>0</v>
      </c>
      <c r="BA132" s="180"/>
      <c r="BB132" s="180"/>
      <c r="BC132" s="180"/>
      <c r="BD132" s="180"/>
      <c r="BE132" s="180">
        <v>4</v>
      </c>
      <c r="BF132" s="180"/>
      <c r="BG132" s="180"/>
      <c r="BH132" s="180"/>
      <c r="BI132" s="180"/>
      <c r="BJ132" s="180">
        <v>0</v>
      </c>
      <c r="BK132" s="180"/>
      <c r="BL132" s="180"/>
      <c r="BM132" s="180"/>
      <c r="BN132" s="180"/>
      <c r="BO132" s="180">
        <v>0</v>
      </c>
      <c r="BP132" s="180"/>
      <c r="BQ132" s="180"/>
      <c r="BR132" s="180"/>
      <c r="BS132" s="180"/>
      <c r="BT132" s="180">
        <v>0</v>
      </c>
      <c r="BU132" s="180"/>
      <c r="BV132" s="180"/>
      <c r="BW132" s="180"/>
      <c r="BX132" s="180"/>
    </row>
    <row r="133" spans="1:79" s="137" customFormat="1" ht="15" customHeight="1">
      <c r="A133" s="157">
        <v>2</v>
      </c>
      <c r="B133" s="158"/>
      <c r="C133" s="158"/>
      <c r="D133" s="177" t="s">
        <v>279</v>
      </c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3"/>
      <c r="Q133" s="46" t="s">
        <v>222</v>
      </c>
      <c r="R133" s="46"/>
      <c r="S133" s="46"/>
      <c r="T133" s="46"/>
      <c r="U133" s="46"/>
      <c r="V133" s="177" t="s">
        <v>280</v>
      </c>
      <c r="W133" s="178"/>
      <c r="X133" s="178"/>
      <c r="Y133" s="178"/>
      <c r="Z133" s="178"/>
      <c r="AA133" s="178"/>
      <c r="AB133" s="178"/>
      <c r="AC133" s="178"/>
      <c r="AD133" s="178"/>
      <c r="AE133" s="179"/>
      <c r="AF133" s="180">
        <v>0</v>
      </c>
      <c r="AG133" s="180"/>
      <c r="AH133" s="180"/>
      <c r="AI133" s="180"/>
      <c r="AJ133" s="180"/>
      <c r="AK133" s="180">
        <v>0</v>
      </c>
      <c r="AL133" s="180"/>
      <c r="AM133" s="180"/>
      <c r="AN133" s="180"/>
      <c r="AO133" s="180"/>
      <c r="AP133" s="180">
        <v>0</v>
      </c>
      <c r="AQ133" s="180"/>
      <c r="AR133" s="180"/>
      <c r="AS133" s="180"/>
      <c r="AT133" s="180"/>
      <c r="AU133" s="180">
        <v>43</v>
      </c>
      <c r="AV133" s="180"/>
      <c r="AW133" s="180"/>
      <c r="AX133" s="180"/>
      <c r="AY133" s="180"/>
      <c r="AZ133" s="180">
        <v>0</v>
      </c>
      <c r="BA133" s="180"/>
      <c r="BB133" s="180"/>
      <c r="BC133" s="180"/>
      <c r="BD133" s="180"/>
      <c r="BE133" s="180">
        <v>43</v>
      </c>
      <c r="BF133" s="180"/>
      <c r="BG133" s="180"/>
      <c r="BH133" s="180"/>
      <c r="BI133" s="180"/>
      <c r="BJ133" s="180">
        <v>0</v>
      </c>
      <c r="BK133" s="180"/>
      <c r="BL133" s="180"/>
      <c r="BM133" s="180"/>
      <c r="BN133" s="180"/>
      <c r="BO133" s="180">
        <v>0</v>
      </c>
      <c r="BP133" s="180"/>
      <c r="BQ133" s="180"/>
      <c r="BR133" s="180"/>
      <c r="BS133" s="180"/>
      <c r="BT133" s="180">
        <v>0</v>
      </c>
      <c r="BU133" s="180"/>
      <c r="BV133" s="180"/>
      <c r="BW133" s="180"/>
      <c r="BX133" s="180"/>
    </row>
    <row r="134" spans="1:79" s="137" customFormat="1" ht="15" customHeight="1">
      <c r="A134" s="157">
        <v>3</v>
      </c>
      <c r="B134" s="158"/>
      <c r="C134" s="158"/>
      <c r="D134" s="177" t="s">
        <v>281</v>
      </c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3"/>
      <c r="Q134" s="46" t="s">
        <v>226</v>
      </c>
      <c r="R134" s="46"/>
      <c r="S134" s="46"/>
      <c r="T134" s="46"/>
      <c r="U134" s="46"/>
      <c r="V134" s="177" t="s">
        <v>282</v>
      </c>
      <c r="W134" s="132"/>
      <c r="X134" s="132"/>
      <c r="Y134" s="132"/>
      <c r="Z134" s="132"/>
      <c r="AA134" s="132"/>
      <c r="AB134" s="132"/>
      <c r="AC134" s="132"/>
      <c r="AD134" s="132"/>
      <c r="AE134" s="133"/>
      <c r="AF134" s="180">
        <v>0</v>
      </c>
      <c r="AG134" s="180"/>
      <c r="AH134" s="180"/>
      <c r="AI134" s="180"/>
      <c r="AJ134" s="180"/>
      <c r="AK134" s="180">
        <v>0</v>
      </c>
      <c r="AL134" s="180"/>
      <c r="AM134" s="180"/>
      <c r="AN134" s="180"/>
      <c r="AO134" s="180"/>
      <c r="AP134" s="180">
        <v>0</v>
      </c>
      <c r="AQ134" s="180"/>
      <c r="AR134" s="180"/>
      <c r="AS134" s="180"/>
      <c r="AT134" s="180"/>
      <c r="AU134" s="180">
        <v>5728400</v>
      </c>
      <c r="AV134" s="180"/>
      <c r="AW134" s="180"/>
      <c r="AX134" s="180"/>
      <c r="AY134" s="180"/>
      <c r="AZ134" s="180">
        <v>219200</v>
      </c>
      <c r="BA134" s="180"/>
      <c r="BB134" s="180"/>
      <c r="BC134" s="180"/>
      <c r="BD134" s="180"/>
      <c r="BE134" s="180">
        <v>5947600</v>
      </c>
      <c r="BF134" s="180"/>
      <c r="BG134" s="180"/>
      <c r="BH134" s="180"/>
      <c r="BI134" s="180"/>
      <c r="BJ134" s="180">
        <v>6221000</v>
      </c>
      <c r="BK134" s="180"/>
      <c r="BL134" s="180"/>
      <c r="BM134" s="180"/>
      <c r="BN134" s="180"/>
      <c r="BO134" s="180">
        <v>238000</v>
      </c>
      <c r="BP134" s="180"/>
      <c r="BQ134" s="180"/>
      <c r="BR134" s="180"/>
      <c r="BS134" s="180"/>
      <c r="BT134" s="180">
        <v>6459000</v>
      </c>
      <c r="BU134" s="180"/>
      <c r="BV134" s="180"/>
      <c r="BW134" s="180"/>
      <c r="BX134" s="180"/>
    </row>
    <row r="135" spans="1:79" s="9" customFormat="1" ht="15" customHeight="1">
      <c r="A135" s="126">
        <v>0</v>
      </c>
      <c r="B135" s="127"/>
      <c r="C135" s="127"/>
      <c r="D135" s="174" t="s">
        <v>283</v>
      </c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40"/>
      <c r="Q135" s="172"/>
      <c r="R135" s="172"/>
      <c r="S135" s="172"/>
      <c r="T135" s="172"/>
      <c r="U135" s="172"/>
      <c r="V135" s="174"/>
      <c r="W135" s="139"/>
      <c r="X135" s="139"/>
      <c r="Y135" s="139"/>
      <c r="Z135" s="139"/>
      <c r="AA135" s="139"/>
      <c r="AB135" s="139"/>
      <c r="AC135" s="139"/>
      <c r="AD135" s="139"/>
      <c r="AE135" s="140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  <c r="AP135" s="173"/>
      <c r="AQ135" s="173"/>
      <c r="AR135" s="173"/>
      <c r="AS135" s="173"/>
      <c r="AT135" s="173"/>
      <c r="AU135" s="173"/>
      <c r="AV135" s="173"/>
      <c r="AW135" s="173"/>
      <c r="AX135" s="173"/>
      <c r="AY135" s="173"/>
      <c r="AZ135" s="173"/>
      <c r="BA135" s="173"/>
      <c r="BB135" s="173"/>
      <c r="BC135" s="173"/>
      <c r="BD135" s="173"/>
      <c r="BE135" s="173"/>
      <c r="BF135" s="173"/>
      <c r="BG135" s="173"/>
      <c r="BH135" s="173"/>
      <c r="BI135" s="173"/>
      <c r="BJ135" s="173"/>
      <c r="BK135" s="173"/>
      <c r="BL135" s="173"/>
      <c r="BM135" s="173"/>
      <c r="BN135" s="173"/>
      <c r="BO135" s="173"/>
      <c r="BP135" s="173"/>
      <c r="BQ135" s="173"/>
      <c r="BR135" s="173"/>
      <c r="BS135" s="173"/>
      <c r="BT135" s="173"/>
      <c r="BU135" s="173"/>
      <c r="BV135" s="173"/>
      <c r="BW135" s="173"/>
      <c r="BX135" s="173"/>
    </row>
    <row r="136" spans="1:79" s="137" customFormat="1" ht="69" customHeight="1">
      <c r="A136" s="157">
        <v>4</v>
      </c>
      <c r="B136" s="158"/>
      <c r="C136" s="158"/>
      <c r="D136" s="177" t="s">
        <v>284</v>
      </c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3"/>
      <c r="Q136" s="46" t="s">
        <v>222</v>
      </c>
      <c r="R136" s="46"/>
      <c r="S136" s="46"/>
      <c r="T136" s="46"/>
      <c r="U136" s="46"/>
      <c r="V136" s="177" t="s">
        <v>285</v>
      </c>
      <c r="W136" s="132"/>
      <c r="X136" s="132"/>
      <c r="Y136" s="132"/>
      <c r="Z136" s="132"/>
      <c r="AA136" s="132"/>
      <c r="AB136" s="132"/>
      <c r="AC136" s="132"/>
      <c r="AD136" s="132"/>
      <c r="AE136" s="133"/>
      <c r="AF136" s="180">
        <v>0</v>
      </c>
      <c r="AG136" s="180"/>
      <c r="AH136" s="180"/>
      <c r="AI136" s="180"/>
      <c r="AJ136" s="180"/>
      <c r="AK136" s="180">
        <v>0</v>
      </c>
      <c r="AL136" s="180"/>
      <c r="AM136" s="180"/>
      <c r="AN136" s="180"/>
      <c r="AO136" s="180"/>
      <c r="AP136" s="180">
        <v>0</v>
      </c>
      <c r="AQ136" s="180"/>
      <c r="AR136" s="180"/>
      <c r="AS136" s="180"/>
      <c r="AT136" s="180"/>
      <c r="AU136" s="180">
        <v>420</v>
      </c>
      <c r="AV136" s="180"/>
      <c r="AW136" s="180"/>
      <c r="AX136" s="180"/>
      <c r="AY136" s="180"/>
      <c r="AZ136" s="180">
        <v>0</v>
      </c>
      <c r="BA136" s="180"/>
      <c r="BB136" s="180"/>
      <c r="BC136" s="180"/>
      <c r="BD136" s="180"/>
      <c r="BE136" s="180">
        <v>420</v>
      </c>
      <c r="BF136" s="180"/>
      <c r="BG136" s="180"/>
      <c r="BH136" s="180"/>
      <c r="BI136" s="180"/>
      <c r="BJ136" s="180">
        <v>0</v>
      </c>
      <c r="BK136" s="180"/>
      <c r="BL136" s="180"/>
      <c r="BM136" s="180"/>
      <c r="BN136" s="180"/>
      <c r="BO136" s="180">
        <v>0</v>
      </c>
      <c r="BP136" s="180"/>
      <c r="BQ136" s="180"/>
      <c r="BR136" s="180"/>
      <c r="BS136" s="180"/>
      <c r="BT136" s="180">
        <v>0</v>
      </c>
      <c r="BU136" s="180"/>
      <c r="BV136" s="180"/>
      <c r="BW136" s="180"/>
      <c r="BX136" s="180"/>
    </row>
    <row r="137" spans="1:79" s="137" customFormat="1" ht="27.6" customHeight="1">
      <c r="A137" s="157">
        <v>5</v>
      </c>
      <c r="B137" s="158"/>
      <c r="C137" s="158"/>
      <c r="D137" s="177" t="s">
        <v>286</v>
      </c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3"/>
      <c r="Q137" s="46" t="s">
        <v>287</v>
      </c>
      <c r="R137" s="46"/>
      <c r="S137" s="46"/>
      <c r="T137" s="46"/>
      <c r="U137" s="46"/>
      <c r="V137" s="177" t="s">
        <v>285</v>
      </c>
      <c r="W137" s="132"/>
      <c r="X137" s="132"/>
      <c r="Y137" s="132"/>
      <c r="Z137" s="132"/>
      <c r="AA137" s="132"/>
      <c r="AB137" s="132"/>
      <c r="AC137" s="132"/>
      <c r="AD137" s="132"/>
      <c r="AE137" s="133"/>
      <c r="AF137" s="180">
        <v>0</v>
      </c>
      <c r="AG137" s="180"/>
      <c r="AH137" s="180"/>
      <c r="AI137" s="180"/>
      <c r="AJ137" s="180"/>
      <c r="AK137" s="180">
        <v>0</v>
      </c>
      <c r="AL137" s="180"/>
      <c r="AM137" s="180"/>
      <c r="AN137" s="180"/>
      <c r="AO137" s="180"/>
      <c r="AP137" s="180">
        <v>0</v>
      </c>
      <c r="AQ137" s="180"/>
      <c r="AR137" s="180"/>
      <c r="AS137" s="180"/>
      <c r="AT137" s="180"/>
      <c r="AU137" s="180">
        <v>36612</v>
      </c>
      <c r="AV137" s="180"/>
      <c r="AW137" s="180"/>
      <c r="AX137" s="180"/>
      <c r="AY137" s="180"/>
      <c r="AZ137" s="180">
        <v>0</v>
      </c>
      <c r="BA137" s="180"/>
      <c r="BB137" s="180"/>
      <c r="BC137" s="180"/>
      <c r="BD137" s="180"/>
      <c r="BE137" s="180">
        <v>36612</v>
      </c>
      <c r="BF137" s="180"/>
      <c r="BG137" s="180"/>
      <c r="BH137" s="180"/>
      <c r="BI137" s="180"/>
      <c r="BJ137" s="180">
        <v>0</v>
      </c>
      <c r="BK137" s="180"/>
      <c r="BL137" s="180"/>
      <c r="BM137" s="180"/>
      <c r="BN137" s="180"/>
      <c r="BO137" s="180">
        <v>0</v>
      </c>
      <c r="BP137" s="180"/>
      <c r="BQ137" s="180"/>
      <c r="BR137" s="180"/>
      <c r="BS137" s="180"/>
      <c r="BT137" s="180">
        <v>0</v>
      </c>
      <c r="BU137" s="180"/>
      <c r="BV137" s="180"/>
      <c r="BW137" s="180"/>
      <c r="BX137" s="180"/>
    </row>
    <row r="138" spans="1:79" s="137" customFormat="1" ht="15" customHeight="1">
      <c r="A138" s="157">
        <v>6</v>
      </c>
      <c r="B138" s="158"/>
      <c r="C138" s="158"/>
      <c r="D138" s="177" t="s">
        <v>288</v>
      </c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3"/>
      <c r="Q138" s="46" t="s">
        <v>222</v>
      </c>
      <c r="R138" s="46"/>
      <c r="S138" s="46"/>
      <c r="T138" s="46"/>
      <c r="U138" s="46"/>
      <c r="V138" s="177" t="s">
        <v>285</v>
      </c>
      <c r="W138" s="132"/>
      <c r="X138" s="132"/>
      <c r="Y138" s="132"/>
      <c r="Z138" s="132"/>
      <c r="AA138" s="132"/>
      <c r="AB138" s="132"/>
      <c r="AC138" s="132"/>
      <c r="AD138" s="132"/>
      <c r="AE138" s="133"/>
      <c r="AF138" s="180">
        <v>0</v>
      </c>
      <c r="AG138" s="180"/>
      <c r="AH138" s="180"/>
      <c r="AI138" s="180"/>
      <c r="AJ138" s="180"/>
      <c r="AK138" s="180">
        <v>0</v>
      </c>
      <c r="AL138" s="180"/>
      <c r="AM138" s="180"/>
      <c r="AN138" s="180"/>
      <c r="AO138" s="180"/>
      <c r="AP138" s="180">
        <v>0</v>
      </c>
      <c r="AQ138" s="180"/>
      <c r="AR138" s="180"/>
      <c r="AS138" s="180"/>
      <c r="AT138" s="180"/>
      <c r="AU138" s="180">
        <v>0</v>
      </c>
      <c r="AV138" s="180"/>
      <c r="AW138" s="180"/>
      <c r="AX138" s="180"/>
      <c r="AY138" s="180"/>
      <c r="AZ138" s="180">
        <v>55</v>
      </c>
      <c r="BA138" s="180"/>
      <c r="BB138" s="180"/>
      <c r="BC138" s="180"/>
      <c r="BD138" s="180"/>
      <c r="BE138" s="180">
        <v>55</v>
      </c>
      <c r="BF138" s="180"/>
      <c r="BG138" s="180"/>
      <c r="BH138" s="180"/>
      <c r="BI138" s="180"/>
      <c r="BJ138" s="180">
        <v>0</v>
      </c>
      <c r="BK138" s="180"/>
      <c r="BL138" s="180"/>
      <c r="BM138" s="180"/>
      <c r="BN138" s="180"/>
      <c r="BO138" s="180">
        <v>0</v>
      </c>
      <c r="BP138" s="180"/>
      <c r="BQ138" s="180"/>
      <c r="BR138" s="180"/>
      <c r="BS138" s="180"/>
      <c r="BT138" s="180">
        <v>0</v>
      </c>
      <c r="BU138" s="180"/>
      <c r="BV138" s="180"/>
      <c r="BW138" s="180"/>
      <c r="BX138" s="180"/>
    </row>
    <row r="139" spans="1:79" s="137" customFormat="1" ht="41.4" customHeight="1">
      <c r="A139" s="157">
        <v>7</v>
      </c>
      <c r="B139" s="158"/>
      <c r="C139" s="158"/>
      <c r="D139" s="177" t="s">
        <v>289</v>
      </c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3"/>
      <c r="Q139" s="46" t="s">
        <v>222</v>
      </c>
      <c r="R139" s="46"/>
      <c r="S139" s="46"/>
      <c r="T139" s="46"/>
      <c r="U139" s="46"/>
      <c r="V139" s="177" t="s">
        <v>290</v>
      </c>
      <c r="W139" s="132"/>
      <c r="X139" s="132"/>
      <c r="Y139" s="132"/>
      <c r="Z139" s="132"/>
      <c r="AA139" s="132"/>
      <c r="AB139" s="132"/>
      <c r="AC139" s="132"/>
      <c r="AD139" s="132"/>
      <c r="AE139" s="133"/>
      <c r="AF139" s="180">
        <v>0</v>
      </c>
      <c r="AG139" s="180"/>
      <c r="AH139" s="180"/>
      <c r="AI139" s="180"/>
      <c r="AJ139" s="180"/>
      <c r="AK139" s="180">
        <v>0</v>
      </c>
      <c r="AL139" s="180"/>
      <c r="AM139" s="180"/>
      <c r="AN139" s="180"/>
      <c r="AO139" s="180"/>
      <c r="AP139" s="180">
        <v>0</v>
      </c>
      <c r="AQ139" s="180"/>
      <c r="AR139" s="180"/>
      <c r="AS139" s="180"/>
      <c r="AT139" s="180"/>
      <c r="AU139" s="180">
        <v>382</v>
      </c>
      <c r="AV139" s="180"/>
      <c r="AW139" s="180"/>
      <c r="AX139" s="180"/>
      <c r="AY139" s="180"/>
      <c r="AZ139" s="180">
        <v>0</v>
      </c>
      <c r="BA139" s="180"/>
      <c r="BB139" s="180"/>
      <c r="BC139" s="180"/>
      <c r="BD139" s="180"/>
      <c r="BE139" s="180">
        <v>382</v>
      </c>
      <c r="BF139" s="180"/>
      <c r="BG139" s="180"/>
      <c r="BH139" s="180"/>
      <c r="BI139" s="180"/>
      <c r="BJ139" s="180">
        <v>0</v>
      </c>
      <c r="BK139" s="180"/>
      <c r="BL139" s="180"/>
      <c r="BM139" s="180"/>
      <c r="BN139" s="180"/>
      <c r="BO139" s="180">
        <v>0</v>
      </c>
      <c r="BP139" s="180"/>
      <c r="BQ139" s="180"/>
      <c r="BR139" s="180"/>
      <c r="BS139" s="180"/>
      <c r="BT139" s="180">
        <v>0</v>
      </c>
      <c r="BU139" s="180"/>
      <c r="BV139" s="180"/>
      <c r="BW139" s="180"/>
      <c r="BX139" s="180"/>
    </row>
    <row r="140" spans="1:79" s="9" customFormat="1" ht="15" customHeight="1">
      <c r="A140" s="126">
        <v>0</v>
      </c>
      <c r="B140" s="127"/>
      <c r="C140" s="127"/>
      <c r="D140" s="174" t="s">
        <v>291</v>
      </c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40"/>
      <c r="Q140" s="172"/>
      <c r="R140" s="172"/>
      <c r="S140" s="172"/>
      <c r="T140" s="172"/>
      <c r="U140" s="172"/>
      <c r="V140" s="174"/>
      <c r="W140" s="139"/>
      <c r="X140" s="139"/>
      <c r="Y140" s="139"/>
      <c r="Z140" s="139"/>
      <c r="AA140" s="139"/>
      <c r="AB140" s="139"/>
      <c r="AC140" s="139"/>
      <c r="AD140" s="139"/>
      <c r="AE140" s="140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  <c r="AP140" s="173"/>
      <c r="AQ140" s="173"/>
      <c r="AR140" s="173"/>
      <c r="AS140" s="173"/>
      <c r="AT140" s="173"/>
      <c r="AU140" s="173"/>
      <c r="AV140" s="173"/>
      <c r="AW140" s="173"/>
      <c r="AX140" s="173"/>
      <c r="AY140" s="173"/>
      <c r="AZ140" s="173"/>
      <c r="BA140" s="173"/>
      <c r="BB140" s="173"/>
      <c r="BC140" s="173"/>
      <c r="BD140" s="173"/>
      <c r="BE140" s="173"/>
      <c r="BF140" s="173"/>
      <c r="BG140" s="173"/>
      <c r="BH140" s="173"/>
      <c r="BI140" s="173"/>
      <c r="BJ140" s="173"/>
      <c r="BK140" s="173"/>
      <c r="BL140" s="173"/>
      <c r="BM140" s="173"/>
      <c r="BN140" s="173"/>
      <c r="BO140" s="173"/>
      <c r="BP140" s="173"/>
      <c r="BQ140" s="173"/>
      <c r="BR140" s="173"/>
      <c r="BS140" s="173"/>
      <c r="BT140" s="173"/>
      <c r="BU140" s="173"/>
      <c r="BV140" s="173"/>
      <c r="BW140" s="173"/>
      <c r="BX140" s="173"/>
    </row>
    <row r="141" spans="1:79" s="137" customFormat="1" ht="27.6" customHeight="1">
      <c r="A141" s="157">
        <v>8</v>
      </c>
      <c r="B141" s="158"/>
      <c r="C141" s="158"/>
      <c r="D141" s="177" t="s">
        <v>292</v>
      </c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3"/>
      <c r="Q141" s="46" t="s">
        <v>226</v>
      </c>
      <c r="R141" s="46"/>
      <c r="S141" s="46"/>
      <c r="T141" s="46"/>
      <c r="U141" s="46"/>
      <c r="V141" s="177" t="s">
        <v>293</v>
      </c>
      <c r="W141" s="132"/>
      <c r="X141" s="132"/>
      <c r="Y141" s="132"/>
      <c r="Z141" s="132"/>
      <c r="AA141" s="132"/>
      <c r="AB141" s="132"/>
      <c r="AC141" s="132"/>
      <c r="AD141" s="132"/>
      <c r="AE141" s="133"/>
      <c r="AF141" s="180">
        <v>0</v>
      </c>
      <c r="AG141" s="180"/>
      <c r="AH141" s="180"/>
      <c r="AI141" s="180"/>
      <c r="AJ141" s="180"/>
      <c r="AK141" s="180">
        <v>0</v>
      </c>
      <c r="AL141" s="180"/>
      <c r="AM141" s="180"/>
      <c r="AN141" s="180"/>
      <c r="AO141" s="180"/>
      <c r="AP141" s="180">
        <v>0</v>
      </c>
      <c r="AQ141" s="180"/>
      <c r="AR141" s="180"/>
      <c r="AS141" s="180"/>
      <c r="AT141" s="180"/>
      <c r="AU141" s="180">
        <v>13639</v>
      </c>
      <c r="AV141" s="180"/>
      <c r="AW141" s="180"/>
      <c r="AX141" s="180"/>
      <c r="AY141" s="180"/>
      <c r="AZ141" s="180">
        <v>0</v>
      </c>
      <c r="BA141" s="180"/>
      <c r="BB141" s="180"/>
      <c r="BC141" s="180"/>
      <c r="BD141" s="180"/>
      <c r="BE141" s="180">
        <v>13639</v>
      </c>
      <c r="BF141" s="180"/>
      <c r="BG141" s="180"/>
      <c r="BH141" s="180"/>
      <c r="BI141" s="180"/>
      <c r="BJ141" s="180">
        <v>0</v>
      </c>
      <c r="BK141" s="180"/>
      <c r="BL141" s="180"/>
      <c r="BM141" s="180"/>
      <c r="BN141" s="180"/>
      <c r="BO141" s="180">
        <v>0</v>
      </c>
      <c r="BP141" s="180"/>
      <c r="BQ141" s="180"/>
      <c r="BR141" s="180"/>
      <c r="BS141" s="180"/>
      <c r="BT141" s="180">
        <v>0</v>
      </c>
      <c r="BU141" s="180"/>
      <c r="BV141" s="180"/>
      <c r="BW141" s="180"/>
      <c r="BX141" s="180"/>
    </row>
    <row r="142" spans="1:79" s="137" customFormat="1" ht="27.6" customHeight="1">
      <c r="A142" s="157">
        <v>9</v>
      </c>
      <c r="B142" s="158"/>
      <c r="C142" s="158"/>
      <c r="D142" s="177" t="s">
        <v>294</v>
      </c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3"/>
      <c r="Q142" s="46" t="s">
        <v>226</v>
      </c>
      <c r="R142" s="46"/>
      <c r="S142" s="46"/>
      <c r="T142" s="46"/>
      <c r="U142" s="46"/>
      <c r="V142" s="177" t="s">
        <v>293</v>
      </c>
      <c r="W142" s="132"/>
      <c r="X142" s="132"/>
      <c r="Y142" s="132"/>
      <c r="Z142" s="132"/>
      <c r="AA142" s="132"/>
      <c r="AB142" s="132"/>
      <c r="AC142" s="132"/>
      <c r="AD142" s="132"/>
      <c r="AE142" s="133"/>
      <c r="AF142" s="180">
        <v>0</v>
      </c>
      <c r="AG142" s="180"/>
      <c r="AH142" s="180"/>
      <c r="AI142" s="180"/>
      <c r="AJ142" s="180"/>
      <c r="AK142" s="180">
        <v>0</v>
      </c>
      <c r="AL142" s="180"/>
      <c r="AM142" s="180"/>
      <c r="AN142" s="180"/>
      <c r="AO142" s="180"/>
      <c r="AP142" s="180">
        <v>0</v>
      </c>
      <c r="AQ142" s="180"/>
      <c r="AR142" s="180"/>
      <c r="AS142" s="180"/>
      <c r="AT142" s="180"/>
      <c r="AU142" s="180">
        <v>156</v>
      </c>
      <c r="AV142" s="180"/>
      <c r="AW142" s="180"/>
      <c r="AX142" s="180"/>
      <c r="AY142" s="180"/>
      <c r="AZ142" s="180">
        <v>0</v>
      </c>
      <c r="BA142" s="180"/>
      <c r="BB142" s="180"/>
      <c r="BC142" s="180"/>
      <c r="BD142" s="180"/>
      <c r="BE142" s="180">
        <v>156</v>
      </c>
      <c r="BF142" s="180"/>
      <c r="BG142" s="180"/>
      <c r="BH142" s="180"/>
      <c r="BI142" s="180"/>
      <c r="BJ142" s="180">
        <v>0</v>
      </c>
      <c r="BK142" s="180"/>
      <c r="BL142" s="180"/>
      <c r="BM142" s="180"/>
      <c r="BN142" s="180"/>
      <c r="BO142" s="180">
        <v>0</v>
      </c>
      <c r="BP142" s="180"/>
      <c r="BQ142" s="180"/>
      <c r="BR142" s="180"/>
      <c r="BS142" s="180"/>
      <c r="BT142" s="180">
        <v>0</v>
      </c>
      <c r="BU142" s="180"/>
      <c r="BV142" s="180"/>
      <c r="BW142" s="180"/>
      <c r="BX142" s="180"/>
    </row>
    <row r="143" spans="1:79" s="9" customFormat="1" ht="15" customHeight="1">
      <c r="A143" s="126">
        <v>0</v>
      </c>
      <c r="B143" s="127"/>
      <c r="C143" s="127"/>
      <c r="D143" s="174" t="s">
        <v>295</v>
      </c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40"/>
      <c r="Q143" s="172"/>
      <c r="R143" s="172"/>
      <c r="S143" s="172"/>
      <c r="T143" s="172"/>
      <c r="U143" s="172"/>
      <c r="V143" s="174"/>
      <c r="W143" s="139"/>
      <c r="X143" s="139"/>
      <c r="Y143" s="139"/>
      <c r="Z143" s="139"/>
      <c r="AA143" s="139"/>
      <c r="AB143" s="139"/>
      <c r="AC143" s="139"/>
      <c r="AD143" s="139"/>
      <c r="AE143" s="140"/>
      <c r="AF143" s="173"/>
      <c r="AG143" s="173"/>
      <c r="AH143" s="173"/>
      <c r="AI143" s="173"/>
      <c r="AJ143" s="173"/>
      <c r="AK143" s="173"/>
      <c r="AL143" s="173"/>
      <c r="AM143" s="173"/>
      <c r="AN143" s="173"/>
      <c r="AO143" s="173"/>
      <c r="AP143" s="173"/>
      <c r="AQ143" s="173"/>
      <c r="AR143" s="173"/>
      <c r="AS143" s="173"/>
      <c r="AT143" s="173"/>
      <c r="AU143" s="173"/>
      <c r="AV143" s="173"/>
      <c r="AW143" s="173"/>
      <c r="AX143" s="173"/>
      <c r="AY143" s="173"/>
      <c r="AZ143" s="173"/>
      <c r="BA143" s="173"/>
      <c r="BB143" s="173"/>
      <c r="BC143" s="173"/>
      <c r="BD143" s="173"/>
      <c r="BE143" s="173"/>
      <c r="BF143" s="173"/>
      <c r="BG143" s="173"/>
      <c r="BH143" s="173"/>
      <c r="BI143" s="173"/>
      <c r="BJ143" s="173"/>
      <c r="BK143" s="173"/>
      <c r="BL143" s="173"/>
      <c r="BM143" s="173"/>
      <c r="BN143" s="173"/>
      <c r="BO143" s="173"/>
      <c r="BP143" s="173"/>
      <c r="BQ143" s="173"/>
      <c r="BR143" s="173"/>
      <c r="BS143" s="173"/>
      <c r="BT143" s="173"/>
      <c r="BU143" s="173"/>
      <c r="BV143" s="173"/>
      <c r="BW143" s="173"/>
      <c r="BX143" s="173"/>
    </row>
    <row r="144" spans="1:79" s="137" customFormat="1" ht="27.6" customHeight="1">
      <c r="A144" s="157">
        <v>10</v>
      </c>
      <c r="B144" s="158"/>
      <c r="C144" s="158"/>
      <c r="D144" s="177" t="s">
        <v>296</v>
      </c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3"/>
      <c r="Q144" s="46" t="s">
        <v>297</v>
      </c>
      <c r="R144" s="46"/>
      <c r="S144" s="46"/>
      <c r="T144" s="46"/>
      <c r="U144" s="46"/>
      <c r="V144" s="177" t="s">
        <v>293</v>
      </c>
      <c r="W144" s="132"/>
      <c r="X144" s="132"/>
      <c r="Y144" s="132"/>
      <c r="Z144" s="132"/>
      <c r="AA144" s="132"/>
      <c r="AB144" s="132"/>
      <c r="AC144" s="132"/>
      <c r="AD144" s="132"/>
      <c r="AE144" s="133"/>
      <c r="AF144" s="180">
        <v>0</v>
      </c>
      <c r="AG144" s="180"/>
      <c r="AH144" s="180"/>
      <c r="AI144" s="180"/>
      <c r="AJ144" s="180"/>
      <c r="AK144" s="180">
        <v>0</v>
      </c>
      <c r="AL144" s="180"/>
      <c r="AM144" s="180"/>
      <c r="AN144" s="180"/>
      <c r="AO144" s="180"/>
      <c r="AP144" s="180">
        <v>0</v>
      </c>
      <c r="AQ144" s="180"/>
      <c r="AR144" s="180"/>
      <c r="AS144" s="180"/>
      <c r="AT144" s="180"/>
      <c r="AU144" s="180">
        <v>0</v>
      </c>
      <c r="AV144" s="180"/>
      <c r="AW144" s="180"/>
      <c r="AX144" s="180"/>
      <c r="AY144" s="180"/>
      <c r="AZ144" s="180">
        <v>100</v>
      </c>
      <c r="BA144" s="180"/>
      <c r="BB144" s="180"/>
      <c r="BC144" s="180"/>
      <c r="BD144" s="180"/>
      <c r="BE144" s="180">
        <v>100</v>
      </c>
      <c r="BF144" s="180"/>
      <c r="BG144" s="180"/>
      <c r="BH144" s="180"/>
      <c r="BI144" s="180"/>
      <c r="BJ144" s="180">
        <v>0</v>
      </c>
      <c r="BK144" s="180"/>
      <c r="BL144" s="180"/>
      <c r="BM144" s="180"/>
      <c r="BN144" s="180"/>
      <c r="BO144" s="180">
        <v>0</v>
      </c>
      <c r="BP144" s="180"/>
      <c r="BQ144" s="180"/>
      <c r="BR144" s="180"/>
      <c r="BS144" s="180"/>
      <c r="BT144" s="180">
        <v>0</v>
      </c>
      <c r="BU144" s="180"/>
      <c r="BV144" s="180"/>
      <c r="BW144" s="180"/>
      <c r="BX144" s="180"/>
    </row>
    <row r="145" spans="1:79" s="137" customFormat="1" ht="27.6" customHeight="1">
      <c r="A145" s="157">
        <v>11</v>
      </c>
      <c r="B145" s="158"/>
      <c r="C145" s="158"/>
      <c r="D145" s="177" t="s">
        <v>298</v>
      </c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3"/>
      <c r="Q145" s="46" t="s">
        <v>297</v>
      </c>
      <c r="R145" s="46"/>
      <c r="S145" s="46"/>
      <c r="T145" s="46"/>
      <c r="U145" s="46"/>
      <c r="V145" s="177"/>
      <c r="W145" s="132"/>
      <c r="X145" s="132"/>
      <c r="Y145" s="132"/>
      <c r="Z145" s="132"/>
      <c r="AA145" s="132"/>
      <c r="AB145" s="132"/>
      <c r="AC145" s="132"/>
      <c r="AD145" s="132"/>
      <c r="AE145" s="133"/>
      <c r="AF145" s="180">
        <v>0</v>
      </c>
      <c r="AG145" s="180"/>
      <c r="AH145" s="180"/>
      <c r="AI145" s="180"/>
      <c r="AJ145" s="180"/>
      <c r="AK145" s="180">
        <v>0</v>
      </c>
      <c r="AL145" s="180"/>
      <c r="AM145" s="180"/>
      <c r="AN145" s="180"/>
      <c r="AO145" s="180"/>
      <c r="AP145" s="180">
        <v>0</v>
      </c>
      <c r="AQ145" s="180"/>
      <c r="AR145" s="180"/>
      <c r="AS145" s="180"/>
      <c r="AT145" s="180"/>
      <c r="AU145" s="180">
        <v>100</v>
      </c>
      <c r="AV145" s="180"/>
      <c r="AW145" s="180"/>
      <c r="AX145" s="180"/>
      <c r="AY145" s="180"/>
      <c r="AZ145" s="180">
        <v>0</v>
      </c>
      <c r="BA145" s="180"/>
      <c r="BB145" s="180"/>
      <c r="BC145" s="180"/>
      <c r="BD145" s="180"/>
      <c r="BE145" s="180">
        <v>100</v>
      </c>
      <c r="BF145" s="180"/>
      <c r="BG145" s="180"/>
      <c r="BH145" s="180"/>
      <c r="BI145" s="180"/>
      <c r="BJ145" s="180">
        <v>0</v>
      </c>
      <c r="BK145" s="180"/>
      <c r="BL145" s="180"/>
      <c r="BM145" s="180"/>
      <c r="BN145" s="180"/>
      <c r="BO145" s="180">
        <v>0</v>
      </c>
      <c r="BP145" s="180"/>
      <c r="BQ145" s="180"/>
      <c r="BR145" s="180"/>
      <c r="BS145" s="180"/>
      <c r="BT145" s="180">
        <v>0</v>
      </c>
      <c r="BU145" s="180"/>
      <c r="BV145" s="180"/>
      <c r="BW145" s="180"/>
      <c r="BX145" s="180"/>
    </row>
    <row r="147" spans="1:79" ht="14.25" customHeight="1">
      <c r="A147" s="48" t="s">
        <v>347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</row>
    <row r="148" spans="1:79" ht="23.1" customHeight="1">
      <c r="A148" s="79" t="s">
        <v>7</v>
      </c>
      <c r="B148" s="80"/>
      <c r="C148" s="80"/>
      <c r="D148" s="46" t="s">
        <v>10</v>
      </c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 t="s">
        <v>9</v>
      </c>
      <c r="R148" s="46"/>
      <c r="S148" s="46"/>
      <c r="T148" s="46"/>
      <c r="U148" s="46"/>
      <c r="V148" s="46" t="s">
        <v>8</v>
      </c>
      <c r="W148" s="46"/>
      <c r="X148" s="46"/>
      <c r="Y148" s="46"/>
      <c r="Z148" s="46"/>
      <c r="AA148" s="46"/>
      <c r="AB148" s="46"/>
      <c r="AC148" s="46"/>
      <c r="AD148" s="46"/>
      <c r="AE148" s="46"/>
      <c r="AF148" s="61" t="s">
        <v>254</v>
      </c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3"/>
      <c r="AU148" s="61" t="s">
        <v>256</v>
      </c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3"/>
    </row>
    <row r="149" spans="1:79" ht="28.5" customHeight="1">
      <c r="A149" s="82"/>
      <c r="B149" s="83"/>
      <c r="C149" s="83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 t="s">
        <v>5</v>
      </c>
      <c r="AG149" s="46"/>
      <c r="AH149" s="46"/>
      <c r="AI149" s="46"/>
      <c r="AJ149" s="46"/>
      <c r="AK149" s="46" t="s">
        <v>4</v>
      </c>
      <c r="AL149" s="46"/>
      <c r="AM149" s="46"/>
      <c r="AN149" s="46"/>
      <c r="AO149" s="46"/>
      <c r="AP149" s="46" t="s">
        <v>154</v>
      </c>
      <c r="AQ149" s="46"/>
      <c r="AR149" s="46"/>
      <c r="AS149" s="46"/>
      <c r="AT149" s="46"/>
      <c r="AU149" s="46" t="s">
        <v>5</v>
      </c>
      <c r="AV149" s="46"/>
      <c r="AW149" s="46"/>
      <c r="AX149" s="46"/>
      <c r="AY149" s="46"/>
      <c r="AZ149" s="46" t="s">
        <v>4</v>
      </c>
      <c r="BA149" s="46"/>
      <c r="BB149" s="46"/>
      <c r="BC149" s="46"/>
      <c r="BD149" s="46"/>
      <c r="BE149" s="46" t="s">
        <v>112</v>
      </c>
      <c r="BF149" s="46"/>
      <c r="BG149" s="46"/>
      <c r="BH149" s="46"/>
      <c r="BI149" s="46"/>
    </row>
    <row r="150" spans="1:79" ht="15" customHeight="1">
      <c r="A150" s="61">
        <v>1</v>
      </c>
      <c r="B150" s="62"/>
      <c r="C150" s="62"/>
      <c r="D150" s="46">
        <v>2</v>
      </c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>
        <v>3</v>
      </c>
      <c r="R150" s="46"/>
      <c r="S150" s="46"/>
      <c r="T150" s="46"/>
      <c r="U150" s="46"/>
      <c r="V150" s="46">
        <v>4</v>
      </c>
      <c r="W150" s="46"/>
      <c r="X150" s="46"/>
      <c r="Y150" s="46"/>
      <c r="Z150" s="46"/>
      <c r="AA150" s="46"/>
      <c r="AB150" s="46"/>
      <c r="AC150" s="46"/>
      <c r="AD150" s="46"/>
      <c r="AE150" s="46"/>
      <c r="AF150" s="46">
        <v>5</v>
      </c>
      <c r="AG150" s="46"/>
      <c r="AH150" s="46"/>
      <c r="AI150" s="46"/>
      <c r="AJ150" s="46"/>
      <c r="AK150" s="46">
        <v>6</v>
      </c>
      <c r="AL150" s="46"/>
      <c r="AM150" s="46"/>
      <c r="AN150" s="46"/>
      <c r="AO150" s="46"/>
      <c r="AP150" s="46">
        <v>7</v>
      </c>
      <c r="AQ150" s="46"/>
      <c r="AR150" s="46"/>
      <c r="AS150" s="46"/>
      <c r="AT150" s="46"/>
      <c r="AU150" s="46">
        <v>8</v>
      </c>
      <c r="AV150" s="46"/>
      <c r="AW150" s="46"/>
      <c r="AX150" s="46"/>
      <c r="AY150" s="46"/>
      <c r="AZ150" s="46">
        <v>9</v>
      </c>
      <c r="BA150" s="46"/>
      <c r="BB150" s="46"/>
      <c r="BC150" s="46"/>
      <c r="BD150" s="46"/>
      <c r="BE150" s="46">
        <v>10</v>
      </c>
      <c r="BF150" s="46"/>
      <c r="BG150" s="46"/>
      <c r="BH150" s="46"/>
      <c r="BI150" s="46"/>
    </row>
    <row r="151" spans="1:79" ht="15.75" hidden="1" customHeight="1">
      <c r="A151" s="64" t="s">
        <v>187</v>
      </c>
      <c r="B151" s="65"/>
      <c r="C151" s="65"/>
      <c r="D151" s="46" t="s">
        <v>78</v>
      </c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 t="s">
        <v>91</v>
      </c>
      <c r="R151" s="46"/>
      <c r="S151" s="46"/>
      <c r="T151" s="46"/>
      <c r="U151" s="46"/>
      <c r="V151" s="46" t="s">
        <v>92</v>
      </c>
      <c r="W151" s="46"/>
      <c r="X151" s="46"/>
      <c r="Y151" s="46"/>
      <c r="Z151" s="46"/>
      <c r="AA151" s="46"/>
      <c r="AB151" s="46"/>
      <c r="AC151" s="46"/>
      <c r="AD151" s="46"/>
      <c r="AE151" s="46"/>
      <c r="AF151" s="44" t="s">
        <v>135</v>
      </c>
      <c r="AG151" s="44"/>
      <c r="AH151" s="44"/>
      <c r="AI151" s="44"/>
      <c r="AJ151" s="44"/>
      <c r="AK151" s="49" t="s">
        <v>136</v>
      </c>
      <c r="AL151" s="49"/>
      <c r="AM151" s="49"/>
      <c r="AN151" s="49"/>
      <c r="AO151" s="49"/>
      <c r="AP151" s="75" t="s">
        <v>153</v>
      </c>
      <c r="AQ151" s="75"/>
      <c r="AR151" s="75"/>
      <c r="AS151" s="75"/>
      <c r="AT151" s="75"/>
      <c r="AU151" s="44" t="s">
        <v>137</v>
      </c>
      <c r="AV151" s="44"/>
      <c r="AW151" s="44"/>
      <c r="AX151" s="44"/>
      <c r="AY151" s="44"/>
      <c r="AZ151" s="49" t="s">
        <v>138</v>
      </c>
      <c r="BA151" s="49"/>
      <c r="BB151" s="49"/>
      <c r="BC151" s="49"/>
      <c r="BD151" s="49"/>
      <c r="BE151" s="75" t="s">
        <v>153</v>
      </c>
      <c r="BF151" s="75"/>
      <c r="BG151" s="75"/>
      <c r="BH151" s="75"/>
      <c r="BI151" s="75"/>
      <c r="CA151" t="s">
        <v>47</v>
      </c>
    </row>
    <row r="152" spans="1:79" s="9" customFormat="1" ht="13.8">
      <c r="A152" s="126">
        <v>0</v>
      </c>
      <c r="B152" s="127"/>
      <c r="C152" s="127"/>
      <c r="D152" s="172" t="s">
        <v>276</v>
      </c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73"/>
      <c r="AP152" s="173"/>
      <c r="AQ152" s="173"/>
      <c r="AR152" s="173"/>
      <c r="AS152" s="173"/>
      <c r="AT152" s="173"/>
      <c r="AU152" s="173"/>
      <c r="AV152" s="173"/>
      <c r="AW152" s="173"/>
      <c r="AX152" s="173"/>
      <c r="AY152" s="173"/>
      <c r="AZ152" s="173"/>
      <c r="BA152" s="173"/>
      <c r="BB152" s="173"/>
      <c r="BC152" s="173"/>
      <c r="BD152" s="173"/>
      <c r="BE152" s="173"/>
      <c r="BF152" s="173"/>
      <c r="BG152" s="173"/>
      <c r="BH152" s="173"/>
      <c r="BI152" s="173"/>
      <c r="CA152" s="9" t="s">
        <v>48</v>
      </c>
    </row>
    <row r="153" spans="1:79" s="137" customFormat="1" ht="41.4" customHeight="1">
      <c r="A153" s="157">
        <v>1</v>
      </c>
      <c r="B153" s="158"/>
      <c r="C153" s="158"/>
      <c r="D153" s="177" t="s">
        <v>277</v>
      </c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9"/>
      <c r="Q153" s="46" t="s">
        <v>222</v>
      </c>
      <c r="R153" s="46"/>
      <c r="S153" s="46"/>
      <c r="T153" s="46"/>
      <c r="U153" s="46"/>
      <c r="V153" s="177" t="s">
        <v>278</v>
      </c>
      <c r="W153" s="178"/>
      <c r="X153" s="178"/>
      <c r="Y153" s="178"/>
      <c r="Z153" s="178"/>
      <c r="AA153" s="178"/>
      <c r="AB153" s="178"/>
      <c r="AC153" s="178"/>
      <c r="AD153" s="178"/>
      <c r="AE153" s="179"/>
      <c r="AF153" s="180">
        <v>0</v>
      </c>
      <c r="AG153" s="180"/>
      <c r="AH153" s="180"/>
      <c r="AI153" s="180"/>
      <c r="AJ153" s="180"/>
      <c r="AK153" s="180">
        <v>0</v>
      </c>
      <c r="AL153" s="180"/>
      <c r="AM153" s="180"/>
      <c r="AN153" s="180"/>
      <c r="AO153" s="180"/>
      <c r="AP153" s="180">
        <v>0</v>
      </c>
      <c r="AQ153" s="180"/>
      <c r="AR153" s="180"/>
      <c r="AS153" s="180"/>
      <c r="AT153" s="180"/>
      <c r="AU153" s="180">
        <v>0</v>
      </c>
      <c r="AV153" s="180"/>
      <c r="AW153" s="180"/>
      <c r="AX153" s="180"/>
      <c r="AY153" s="180"/>
      <c r="AZ153" s="180">
        <v>0</v>
      </c>
      <c r="BA153" s="180"/>
      <c r="BB153" s="180"/>
      <c r="BC153" s="180"/>
      <c r="BD153" s="180"/>
      <c r="BE153" s="180">
        <v>0</v>
      </c>
      <c r="BF153" s="180"/>
      <c r="BG153" s="180"/>
      <c r="BH153" s="180"/>
      <c r="BI153" s="180"/>
    </row>
    <row r="154" spans="1:79" s="137" customFormat="1" ht="13.8" customHeight="1">
      <c r="A154" s="157">
        <v>2</v>
      </c>
      <c r="B154" s="158"/>
      <c r="C154" s="158"/>
      <c r="D154" s="177" t="s">
        <v>279</v>
      </c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3"/>
      <c r="Q154" s="46" t="s">
        <v>222</v>
      </c>
      <c r="R154" s="46"/>
      <c r="S154" s="46"/>
      <c r="T154" s="46"/>
      <c r="U154" s="46"/>
      <c r="V154" s="177" t="s">
        <v>280</v>
      </c>
      <c r="W154" s="178"/>
      <c r="X154" s="178"/>
      <c r="Y154" s="178"/>
      <c r="Z154" s="178"/>
      <c r="AA154" s="178"/>
      <c r="AB154" s="178"/>
      <c r="AC154" s="178"/>
      <c r="AD154" s="178"/>
      <c r="AE154" s="179"/>
      <c r="AF154" s="180">
        <v>0</v>
      </c>
      <c r="AG154" s="180"/>
      <c r="AH154" s="180"/>
      <c r="AI154" s="180"/>
      <c r="AJ154" s="180"/>
      <c r="AK154" s="180">
        <v>0</v>
      </c>
      <c r="AL154" s="180"/>
      <c r="AM154" s="180"/>
      <c r="AN154" s="180"/>
      <c r="AO154" s="180"/>
      <c r="AP154" s="180">
        <v>0</v>
      </c>
      <c r="AQ154" s="180"/>
      <c r="AR154" s="180"/>
      <c r="AS154" s="180"/>
      <c r="AT154" s="180"/>
      <c r="AU154" s="180">
        <v>0</v>
      </c>
      <c r="AV154" s="180"/>
      <c r="AW154" s="180"/>
      <c r="AX154" s="180"/>
      <c r="AY154" s="180"/>
      <c r="AZ154" s="180">
        <v>0</v>
      </c>
      <c r="BA154" s="180"/>
      <c r="BB154" s="180"/>
      <c r="BC154" s="180"/>
      <c r="BD154" s="180"/>
      <c r="BE154" s="180">
        <v>0</v>
      </c>
      <c r="BF154" s="180"/>
      <c r="BG154" s="180"/>
      <c r="BH154" s="180"/>
      <c r="BI154" s="180"/>
    </row>
    <row r="155" spans="1:79" s="137" customFormat="1" ht="13.8" customHeight="1">
      <c r="A155" s="157">
        <v>3</v>
      </c>
      <c r="B155" s="158"/>
      <c r="C155" s="158"/>
      <c r="D155" s="177" t="s">
        <v>281</v>
      </c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3"/>
      <c r="Q155" s="46" t="s">
        <v>226</v>
      </c>
      <c r="R155" s="46"/>
      <c r="S155" s="46"/>
      <c r="T155" s="46"/>
      <c r="U155" s="46"/>
      <c r="V155" s="177" t="s">
        <v>282</v>
      </c>
      <c r="W155" s="132"/>
      <c r="X155" s="132"/>
      <c r="Y155" s="132"/>
      <c r="Z155" s="132"/>
      <c r="AA155" s="132"/>
      <c r="AB155" s="132"/>
      <c r="AC155" s="132"/>
      <c r="AD155" s="132"/>
      <c r="AE155" s="133"/>
      <c r="AF155" s="180">
        <v>0</v>
      </c>
      <c r="AG155" s="180"/>
      <c r="AH155" s="180"/>
      <c r="AI155" s="180"/>
      <c r="AJ155" s="180"/>
      <c r="AK155" s="180">
        <v>0</v>
      </c>
      <c r="AL155" s="180"/>
      <c r="AM155" s="180"/>
      <c r="AN155" s="180"/>
      <c r="AO155" s="180"/>
      <c r="AP155" s="180">
        <v>0</v>
      </c>
      <c r="AQ155" s="180"/>
      <c r="AR155" s="180"/>
      <c r="AS155" s="180"/>
      <c r="AT155" s="180"/>
      <c r="AU155" s="180">
        <v>0</v>
      </c>
      <c r="AV155" s="180"/>
      <c r="AW155" s="180"/>
      <c r="AX155" s="180"/>
      <c r="AY155" s="180"/>
      <c r="AZ155" s="180">
        <v>0</v>
      </c>
      <c r="BA155" s="180"/>
      <c r="BB155" s="180"/>
      <c r="BC155" s="180"/>
      <c r="BD155" s="180"/>
      <c r="BE155" s="180">
        <v>0</v>
      </c>
      <c r="BF155" s="180"/>
      <c r="BG155" s="180"/>
      <c r="BH155" s="180"/>
      <c r="BI155" s="180"/>
    </row>
    <row r="156" spans="1:79" s="9" customFormat="1" ht="13.8">
      <c r="A156" s="126">
        <v>0</v>
      </c>
      <c r="B156" s="127"/>
      <c r="C156" s="127"/>
      <c r="D156" s="174" t="s">
        <v>283</v>
      </c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40"/>
      <c r="Q156" s="172"/>
      <c r="R156" s="172"/>
      <c r="S156" s="172"/>
      <c r="T156" s="172"/>
      <c r="U156" s="172"/>
      <c r="V156" s="174"/>
      <c r="W156" s="139"/>
      <c r="X156" s="139"/>
      <c r="Y156" s="139"/>
      <c r="Z156" s="139"/>
      <c r="AA156" s="139"/>
      <c r="AB156" s="139"/>
      <c r="AC156" s="139"/>
      <c r="AD156" s="139"/>
      <c r="AE156" s="140"/>
      <c r="AF156" s="173"/>
      <c r="AG156" s="173"/>
      <c r="AH156" s="173"/>
      <c r="AI156" s="173"/>
      <c r="AJ156" s="173"/>
      <c r="AK156" s="173"/>
      <c r="AL156" s="173"/>
      <c r="AM156" s="173"/>
      <c r="AN156" s="173"/>
      <c r="AO156" s="173"/>
      <c r="AP156" s="173"/>
      <c r="AQ156" s="173"/>
      <c r="AR156" s="173"/>
      <c r="AS156" s="173"/>
      <c r="AT156" s="173"/>
      <c r="AU156" s="173"/>
      <c r="AV156" s="173"/>
      <c r="AW156" s="173"/>
      <c r="AX156" s="173"/>
      <c r="AY156" s="173"/>
      <c r="AZ156" s="173"/>
      <c r="BA156" s="173"/>
      <c r="BB156" s="173"/>
      <c r="BC156" s="173"/>
      <c r="BD156" s="173"/>
      <c r="BE156" s="173"/>
      <c r="BF156" s="173"/>
      <c r="BG156" s="173"/>
      <c r="BH156" s="173"/>
      <c r="BI156" s="173"/>
    </row>
    <row r="157" spans="1:79" s="137" customFormat="1" ht="69" customHeight="1">
      <c r="A157" s="157">
        <v>4</v>
      </c>
      <c r="B157" s="158"/>
      <c r="C157" s="158"/>
      <c r="D157" s="177" t="s">
        <v>284</v>
      </c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3"/>
      <c r="Q157" s="46" t="s">
        <v>222</v>
      </c>
      <c r="R157" s="46"/>
      <c r="S157" s="46"/>
      <c r="T157" s="46"/>
      <c r="U157" s="46"/>
      <c r="V157" s="177" t="s">
        <v>285</v>
      </c>
      <c r="W157" s="132"/>
      <c r="X157" s="132"/>
      <c r="Y157" s="132"/>
      <c r="Z157" s="132"/>
      <c r="AA157" s="132"/>
      <c r="AB157" s="132"/>
      <c r="AC157" s="132"/>
      <c r="AD157" s="132"/>
      <c r="AE157" s="133"/>
      <c r="AF157" s="180">
        <v>0</v>
      </c>
      <c r="AG157" s="180"/>
      <c r="AH157" s="180"/>
      <c r="AI157" s="180"/>
      <c r="AJ157" s="180"/>
      <c r="AK157" s="180">
        <v>0</v>
      </c>
      <c r="AL157" s="180"/>
      <c r="AM157" s="180"/>
      <c r="AN157" s="180"/>
      <c r="AO157" s="180"/>
      <c r="AP157" s="180">
        <v>0</v>
      </c>
      <c r="AQ157" s="180"/>
      <c r="AR157" s="180"/>
      <c r="AS157" s="180"/>
      <c r="AT157" s="180"/>
      <c r="AU157" s="180">
        <v>0</v>
      </c>
      <c r="AV157" s="180"/>
      <c r="AW157" s="180"/>
      <c r="AX157" s="180"/>
      <c r="AY157" s="180"/>
      <c r="AZ157" s="180">
        <v>0</v>
      </c>
      <c r="BA157" s="180"/>
      <c r="BB157" s="180"/>
      <c r="BC157" s="180"/>
      <c r="BD157" s="180"/>
      <c r="BE157" s="180">
        <v>0</v>
      </c>
      <c r="BF157" s="180"/>
      <c r="BG157" s="180"/>
      <c r="BH157" s="180"/>
      <c r="BI157" s="180"/>
    </row>
    <row r="158" spans="1:79" s="137" customFormat="1" ht="27.6" customHeight="1">
      <c r="A158" s="157">
        <v>5</v>
      </c>
      <c r="B158" s="158"/>
      <c r="C158" s="158"/>
      <c r="D158" s="177" t="s">
        <v>286</v>
      </c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3"/>
      <c r="Q158" s="46" t="s">
        <v>287</v>
      </c>
      <c r="R158" s="46"/>
      <c r="S158" s="46"/>
      <c r="T158" s="46"/>
      <c r="U158" s="46"/>
      <c r="V158" s="177" t="s">
        <v>285</v>
      </c>
      <c r="W158" s="132"/>
      <c r="X158" s="132"/>
      <c r="Y158" s="132"/>
      <c r="Z158" s="132"/>
      <c r="AA158" s="132"/>
      <c r="AB158" s="132"/>
      <c r="AC158" s="132"/>
      <c r="AD158" s="132"/>
      <c r="AE158" s="133"/>
      <c r="AF158" s="180">
        <v>0</v>
      </c>
      <c r="AG158" s="180"/>
      <c r="AH158" s="180"/>
      <c r="AI158" s="180"/>
      <c r="AJ158" s="180"/>
      <c r="AK158" s="180">
        <v>0</v>
      </c>
      <c r="AL158" s="180"/>
      <c r="AM158" s="180"/>
      <c r="AN158" s="180"/>
      <c r="AO158" s="180"/>
      <c r="AP158" s="180">
        <v>0</v>
      </c>
      <c r="AQ158" s="180"/>
      <c r="AR158" s="180"/>
      <c r="AS158" s="180"/>
      <c r="AT158" s="180"/>
      <c r="AU158" s="180">
        <v>0</v>
      </c>
      <c r="AV158" s="180"/>
      <c r="AW158" s="180"/>
      <c r="AX158" s="180"/>
      <c r="AY158" s="180"/>
      <c r="AZ158" s="180">
        <v>0</v>
      </c>
      <c r="BA158" s="180"/>
      <c r="BB158" s="180"/>
      <c r="BC158" s="180"/>
      <c r="BD158" s="180"/>
      <c r="BE158" s="180">
        <v>0</v>
      </c>
      <c r="BF158" s="180"/>
      <c r="BG158" s="180"/>
      <c r="BH158" s="180"/>
      <c r="BI158" s="180"/>
    </row>
    <row r="159" spans="1:79" s="137" customFormat="1" ht="13.8" customHeight="1">
      <c r="A159" s="157">
        <v>6</v>
      </c>
      <c r="B159" s="158"/>
      <c r="C159" s="158"/>
      <c r="D159" s="177" t="s">
        <v>288</v>
      </c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3"/>
      <c r="Q159" s="46" t="s">
        <v>222</v>
      </c>
      <c r="R159" s="46"/>
      <c r="S159" s="46"/>
      <c r="T159" s="46"/>
      <c r="U159" s="46"/>
      <c r="V159" s="177" t="s">
        <v>285</v>
      </c>
      <c r="W159" s="132"/>
      <c r="X159" s="132"/>
      <c r="Y159" s="132"/>
      <c r="Z159" s="132"/>
      <c r="AA159" s="132"/>
      <c r="AB159" s="132"/>
      <c r="AC159" s="132"/>
      <c r="AD159" s="132"/>
      <c r="AE159" s="133"/>
      <c r="AF159" s="180">
        <v>0</v>
      </c>
      <c r="AG159" s="180"/>
      <c r="AH159" s="180"/>
      <c r="AI159" s="180"/>
      <c r="AJ159" s="180"/>
      <c r="AK159" s="180">
        <v>0</v>
      </c>
      <c r="AL159" s="180"/>
      <c r="AM159" s="180"/>
      <c r="AN159" s="180"/>
      <c r="AO159" s="180"/>
      <c r="AP159" s="180">
        <v>0</v>
      </c>
      <c r="AQ159" s="180"/>
      <c r="AR159" s="180"/>
      <c r="AS159" s="180"/>
      <c r="AT159" s="180"/>
      <c r="AU159" s="180">
        <v>0</v>
      </c>
      <c r="AV159" s="180"/>
      <c r="AW159" s="180"/>
      <c r="AX159" s="180"/>
      <c r="AY159" s="180"/>
      <c r="AZ159" s="180">
        <v>0</v>
      </c>
      <c r="BA159" s="180"/>
      <c r="BB159" s="180"/>
      <c r="BC159" s="180"/>
      <c r="BD159" s="180"/>
      <c r="BE159" s="180">
        <v>0</v>
      </c>
      <c r="BF159" s="180"/>
      <c r="BG159" s="180"/>
      <c r="BH159" s="180"/>
      <c r="BI159" s="180"/>
    </row>
    <row r="160" spans="1:79" s="137" customFormat="1" ht="41.4" customHeight="1">
      <c r="A160" s="157">
        <v>7</v>
      </c>
      <c r="B160" s="158"/>
      <c r="C160" s="158"/>
      <c r="D160" s="177" t="s">
        <v>289</v>
      </c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3"/>
      <c r="Q160" s="46" t="s">
        <v>222</v>
      </c>
      <c r="R160" s="46"/>
      <c r="S160" s="46"/>
      <c r="T160" s="46"/>
      <c r="U160" s="46"/>
      <c r="V160" s="177" t="s">
        <v>290</v>
      </c>
      <c r="W160" s="132"/>
      <c r="X160" s="132"/>
      <c r="Y160" s="132"/>
      <c r="Z160" s="132"/>
      <c r="AA160" s="132"/>
      <c r="AB160" s="132"/>
      <c r="AC160" s="132"/>
      <c r="AD160" s="132"/>
      <c r="AE160" s="133"/>
      <c r="AF160" s="180">
        <v>0</v>
      </c>
      <c r="AG160" s="180"/>
      <c r="AH160" s="180"/>
      <c r="AI160" s="180"/>
      <c r="AJ160" s="180"/>
      <c r="AK160" s="180">
        <v>0</v>
      </c>
      <c r="AL160" s="180"/>
      <c r="AM160" s="180"/>
      <c r="AN160" s="180"/>
      <c r="AO160" s="180"/>
      <c r="AP160" s="180">
        <v>0</v>
      </c>
      <c r="AQ160" s="180"/>
      <c r="AR160" s="180"/>
      <c r="AS160" s="180"/>
      <c r="AT160" s="180"/>
      <c r="AU160" s="180">
        <v>0</v>
      </c>
      <c r="AV160" s="180"/>
      <c r="AW160" s="180"/>
      <c r="AX160" s="180"/>
      <c r="AY160" s="180"/>
      <c r="AZ160" s="180">
        <v>0</v>
      </c>
      <c r="BA160" s="180"/>
      <c r="BB160" s="180"/>
      <c r="BC160" s="180"/>
      <c r="BD160" s="180"/>
      <c r="BE160" s="180">
        <v>0</v>
      </c>
      <c r="BF160" s="180"/>
      <c r="BG160" s="180"/>
      <c r="BH160" s="180"/>
      <c r="BI160" s="180"/>
    </row>
    <row r="161" spans="1:79" s="9" customFormat="1" ht="13.8">
      <c r="A161" s="126">
        <v>0</v>
      </c>
      <c r="B161" s="127"/>
      <c r="C161" s="127"/>
      <c r="D161" s="174" t="s">
        <v>291</v>
      </c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40"/>
      <c r="Q161" s="172"/>
      <c r="R161" s="172"/>
      <c r="S161" s="172"/>
      <c r="T161" s="172"/>
      <c r="U161" s="172"/>
      <c r="V161" s="174"/>
      <c r="W161" s="139"/>
      <c r="X161" s="139"/>
      <c r="Y161" s="139"/>
      <c r="Z161" s="139"/>
      <c r="AA161" s="139"/>
      <c r="AB161" s="139"/>
      <c r="AC161" s="139"/>
      <c r="AD161" s="139"/>
      <c r="AE161" s="140"/>
      <c r="AF161" s="173"/>
      <c r="AG161" s="173"/>
      <c r="AH161" s="173"/>
      <c r="AI161" s="173"/>
      <c r="AJ161" s="173"/>
      <c r="AK161" s="173"/>
      <c r="AL161" s="173"/>
      <c r="AM161" s="173"/>
      <c r="AN161" s="173"/>
      <c r="AO161" s="173"/>
      <c r="AP161" s="173"/>
      <c r="AQ161" s="173"/>
      <c r="AR161" s="173"/>
      <c r="AS161" s="173"/>
      <c r="AT161" s="173"/>
      <c r="AU161" s="173"/>
      <c r="AV161" s="173"/>
      <c r="AW161" s="173"/>
      <c r="AX161" s="173"/>
      <c r="AY161" s="173"/>
      <c r="AZ161" s="173"/>
      <c r="BA161" s="173"/>
      <c r="BB161" s="173"/>
      <c r="BC161" s="173"/>
      <c r="BD161" s="173"/>
      <c r="BE161" s="173"/>
      <c r="BF161" s="173"/>
      <c r="BG161" s="173"/>
      <c r="BH161" s="173"/>
      <c r="BI161" s="173"/>
    </row>
    <row r="162" spans="1:79" s="137" customFormat="1" ht="27.6" customHeight="1">
      <c r="A162" s="157">
        <v>8</v>
      </c>
      <c r="B162" s="158"/>
      <c r="C162" s="158"/>
      <c r="D162" s="177" t="s">
        <v>292</v>
      </c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3"/>
      <c r="Q162" s="46" t="s">
        <v>226</v>
      </c>
      <c r="R162" s="46"/>
      <c r="S162" s="46"/>
      <c r="T162" s="46"/>
      <c r="U162" s="46"/>
      <c r="V162" s="177" t="s">
        <v>293</v>
      </c>
      <c r="W162" s="132"/>
      <c r="X162" s="132"/>
      <c r="Y162" s="132"/>
      <c r="Z162" s="132"/>
      <c r="AA162" s="132"/>
      <c r="AB162" s="132"/>
      <c r="AC162" s="132"/>
      <c r="AD162" s="132"/>
      <c r="AE162" s="133"/>
      <c r="AF162" s="180">
        <v>0</v>
      </c>
      <c r="AG162" s="180"/>
      <c r="AH162" s="180"/>
      <c r="AI162" s="180"/>
      <c r="AJ162" s="180"/>
      <c r="AK162" s="180">
        <v>0</v>
      </c>
      <c r="AL162" s="180"/>
      <c r="AM162" s="180"/>
      <c r="AN162" s="180"/>
      <c r="AO162" s="180"/>
      <c r="AP162" s="180">
        <v>0</v>
      </c>
      <c r="AQ162" s="180"/>
      <c r="AR162" s="180"/>
      <c r="AS162" s="180"/>
      <c r="AT162" s="180"/>
      <c r="AU162" s="180">
        <v>0</v>
      </c>
      <c r="AV162" s="180"/>
      <c r="AW162" s="180"/>
      <c r="AX162" s="180"/>
      <c r="AY162" s="180"/>
      <c r="AZ162" s="180">
        <v>0</v>
      </c>
      <c r="BA162" s="180"/>
      <c r="BB162" s="180"/>
      <c r="BC162" s="180"/>
      <c r="BD162" s="180"/>
      <c r="BE162" s="180">
        <v>0</v>
      </c>
      <c r="BF162" s="180"/>
      <c r="BG162" s="180"/>
      <c r="BH162" s="180"/>
      <c r="BI162" s="180"/>
    </row>
    <row r="163" spans="1:79" s="137" customFormat="1" ht="27.6" customHeight="1">
      <c r="A163" s="157">
        <v>9</v>
      </c>
      <c r="B163" s="158"/>
      <c r="C163" s="158"/>
      <c r="D163" s="177" t="s">
        <v>294</v>
      </c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3"/>
      <c r="Q163" s="46" t="s">
        <v>226</v>
      </c>
      <c r="R163" s="46"/>
      <c r="S163" s="46"/>
      <c r="T163" s="46"/>
      <c r="U163" s="46"/>
      <c r="V163" s="177" t="s">
        <v>293</v>
      </c>
      <c r="W163" s="132"/>
      <c r="X163" s="132"/>
      <c r="Y163" s="132"/>
      <c r="Z163" s="132"/>
      <c r="AA163" s="132"/>
      <c r="AB163" s="132"/>
      <c r="AC163" s="132"/>
      <c r="AD163" s="132"/>
      <c r="AE163" s="133"/>
      <c r="AF163" s="180">
        <v>0</v>
      </c>
      <c r="AG163" s="180"/>
      <c r="AH163" s="180"/>
      <c r="AI163" s="180"/>
      <c r="AJ163" s="180"/>
      <c r="AK163" s="180">
        <v>0</v>
      </c>
      <c r="AL163" s="180"/>
      <c r="AM163" s="180"/>
      <c r="AN163" s="180"/>
      <c r="AO163" s="180"/>
      <c r="AP163" s="180">
        <v>0</v>
      </c>
      <c r="AQ163" s="180"/>
      <c r="AR163" s="180"/>
      <c r="AS163" s="180"/>
      <c r="AT163" s="180"/>
      <c r="AU163" s="180">
        <v>0</v>
      </c>
      <c r="AV163" s="180"/>
      <c r="AW163" s="180"/>
      <c r="AX163" s="180"/>
      <c r="AY163" s="180"/>
      <c r="AZ163" s="180">
        <v>0</v>
      </c>
      <c r="BA163" s="180"/>
      <c r="BB163" s="180"/>
      <c r="BC163" s="180"/>
      <c r="BD163" s="180"/>
      <c r="BE163" s="180">
        <v>0</v>
      </c>
      <c r="BF163" s="180"/>
      <c r="BG163" s="180"/>
      <c r="BH163" s="180"/>
      <c r="BI163" s="180"/>
    </row>
    <row r="164" spans="1:79" s="9" customFormat="1" ht="13.8">
      <c r="A164" s="126">
        <v>0</v>
      </c>
      <c r="B164" s="127"/>
      <c r="C164" s="127"/>
      <c r="D164" s="174" t="s">
        <v>295</v>
      </c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40"/>
      <c r="Q164" s="172"/>
      <c r="R164" s="172"/>
      <c r="S164" s="172"/>
      <c r="T164" s="172"/>
      <c r="U164" s="172"/>
      <c r="V164" s="174"/>
      <c r="W164" s="139"/>
      <c r="X164" s="139"/>
      <c r="Y164" s="139"/>
      <c r="Z164" s="139"/>
      <c r="AA164" s="139"/>
      <c r="AB164" s="139"/>
      <c r="AC164" s="139"/>
      <c r="AD164" s="139"/>
      <c r="AE164" s="140"/>
      <c r="AF164" s="173"/>
      <c r="AG164" s="173"/>
      <c r="AH164" s="173"/>
      <c r="AI164" s="173"/>
      <c r="AJ164" s="173"/>
      <c r="AK164" s="173"/>
      <c r="AL164" s="173"/>
      <c r="AM164" s="173"/>
      <c r="AN164" s="173"/>
      <c r="AO164" s="173"/>
      <c r="AP164" s="173"/>
      <c r="AQ164" s="173"/>
      <c r="AR164" s="173"/>
      <c r="AS164" s="173"/>
      <c r="AT164" s="173"/>
      <c r="AU164" s="173"/>
      <c r="AV164" s="173"/>
      <c r="AW164" s="173"/>
      <c r="AX164" s="173"/>
      <c r="AY164" s="173"/>
      <c r="AZ164" s="173"/>
      <c r="BA164" s="173"/>
      <c r="BB164" s="173"/>
      <c r="BC164" s="173"/>
      <c r="BD164" s="173"/>
      <c r="BE164" s="173"/>
      <c r="BF164" s="173"/>
      <c r="BG164" s="173"/>
      <c r="BH164" s="173"/>
      <c r="BI164" s="173"/>
    </row>
    <row r="165" spans="1:79" s="137" customFormat="1" ht="27.6" customHeight="1">
      <c r="A165" s="157">
        <v>10</v>
      </c>
      <c r="B165" s="158"/>
      <c r="C165" s="158"/>
      <c r="D165" s="177" t="s">
        <v>296</v>
      </c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3"/>
      <c r="Q165" s="46" t="s">
        <v>297</v>
      </c>
      <c r="R165" s="46"/>
      <c r="S165" s="46"/>
      <c r="T165" s="46"/>
      <c r="U165" s="46"/>
      <c r="V165" s="177" t="s">
        <v>293</v>
      </c>
      <c r="W165" s="132"/>
      <c r="X165" s="132"/>
      <c r="Y165" s="132"/>
      <c r="Z165" s="132"/>
      <c r="AA165" s="132"/>
      <c r="AB165" s="132"/>
      <c r="AC165" s="132"/>
      <c r="AD165" s="132"/>
      <c r="AE165" s="133"/>
      <c r="AF165" s="180">
        <v>0</v>
      </c>
      <c r="AG165" s="180"/>
      <c r="AH165" s="180"/>
      <c r="AI165" s="180"/>
      <c r="AJ165" s="180"/>
      <c r="AK165" s="180">
        <v>0</v>
      </c>
      <c r="AL165" s="180"/>
      <c r="AM165" s="180"/>
      <c r="AN165" s="180"/>
      <c r="AO165" s="180"/>
      <c r="AP165" s="180">
        <v>0</v>
      </c>
      <c r="AQ165" s="180"/>
      <c r="AR165" s="180"/>
      <c r="AS165" s="180"/>
      <c r="AT165" s="180"/>
      <c r="AU165" s="180">
        <v>0</v>
      </c>
      <c r="AV165" s="180"/>
      <c r="AW165" s="180"/>
      <c r="AX165" s="180"/>
      <c r="AY165" s="180"/>
      <c r="AZ165" s="180">
        <v>0</v>
      </c>
      <c r="BA165" s="180"/>
      <c r="BB165" s="180"/>
      <c r="BC165" s="180"/>
      <c r="BD165" s="180"/>
      <c r="BE165" s="180">
        <v>0</v>
      </c>
      <c r="BF165" s="180"/>
      <c r="BG165" s="180"/>
      <c r="BH165" s="180"/>
      <c r="BI165" s="180"/>
    </row>
    <row r="166" spans="1:79" s="137" customFormat="1" ht="27.6" customHeight="1">
      <c r="A166" s="157">
        <v>11</v>
      </c>
      <c r="B166" s="158"/>
      <c r="C166" s="158"/>
      <c r="D166" s="177" t="s">
        <v>298</v>
      </c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3"/>
      <c r="Q166" s="46" t="s">
        <v>297</v>
      </c>
      <c r="R166" s="46"/>
      <c r="S166" s="46"/>
      <c r="T166" s="46"/>
      <c r="U166" s="46"/>
      <c r="V166" s="177"/>
      <c r="W166" s="132"/>
      <c r="X166" s="132"/>
      <c r="Y166" s="132"/>
      <c r="Z166" s="132"/>
      <c r="AA166" s="132"/>
      <c r="AB166" s="132"/>
      <c r="AC166" s="132"/>
      <c r="AD166" s="132"/>
      <c r="AE166" s="133"/>
      <c r="AF166" s="180">
        <v>0</v>
      </c>
      <c r="AG166" s="180"/>
      <c r="AH166" s="180"/>
      <c r="AI166" s="180"/>
      <c r="AJ166" s="180"/>
      <c r="AK166" s="180">
        <v>0</v>
      </c>
      <c r="AL166" s="180"/>
      <c r="AM166" s="180"/>
      <c r="AN166" s="180"/>
      <c r="AO166" s="180"/>
      <c r="AP166" s="180">
        <v>0</v>
      </c>
      <c r="AQ166" s="180"/>
      <c r="AR166" s="180"/>
      <c r="AS166" s="180"/>
      <c r="AT166" s="180"/>
      <c r="AU166" s="180">
        <v>0</v>
      </c>
      <c r="AV166" s="180"/>
      <c r="AW166" s="180"/>
      <c r="AX166" s="180"/>
      <c r="AY166" s="180"/>
      <c r="AZ166" s="180">
        <v>0</v>
      </c>
      <c r="BA166" s="180"/>
      <c r="BB166" s="180"/>
      <c r="BC166" s="180"/>
      <c r="BD166" s="180"/>
      <c r="BE166" s="180">
        <v>0</v>
      </c>
      <c r="BF166" s="180"/>
      <c r="BG166" s="180"/>
      <c r="BH166" s="180"/>
      <c r="BI166" s="180"/>
    </row>
    <row r="168" spans="1:79" ht="14.25" customHeight="1">
      <c r="A168" s="48" t="s">
        <v>155</v>
      </c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</row>
    <row r="169" spans="1:79" ht="15" customHeight="1">
      <c r="A169" s="69" t="s">
        <v>250</v>
      </c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</row>
    <row r="170" spans="1:79" ht="12.9" customHeight="1">
      <c r="A170" s="79" t="s">
        <v>20</v>
      </c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1"/>
      <c r="U170" s="46" t="s">
        <v>251</v>
      </c>
      <c r="V170" s="46"/>
      <c r="W170" s="46"/>
      <c r="X170" s="46"/>
      <c r="Y170" s="46"/>
      <c r="Z170" s="46"/>
      <c r="AA170" s="46"/>
      <c r="AB170" s="46"/>
      <c r="AC170" s="46"/>
      <c r="AD170" s="46"/>
      <c r="AE170" s="46" t="s">
        <v>252</v>
      </c>
      <c r="AF170" s="46"/>
      <c r="AG170" s="46"/>
      <c r="AH170" s="46"/>
      <c r="AI170" s="46"/>
      <c r="AJ170" s="46"/>
      <c r="AK170" s="46"/>
      <c r="AL170" s="46"/>
      <c r="AM170" s="46"/>
      <c r="AN170" s="46"/>
      <c r="AO170" s="46" t="s">
        <v>253</v>
      </c>
      <c r="AP170" s="46"/>
      <c r="AQ170" s="46"/>
      <c r="AR170" s="46"/>
      <c r="AS170" s="46"/>
      <c r="AT170" s="46"/>
      <c r="AU170" s="46"/>
      <c r="AV170" s="46"/>
      <c r="AW170" s="46"/>
      <c r="AX170" s="46"/>
      <c r="AY170" s="46" t="s">
        <v>254</v>
      </c>
      <c r="AZ170" s="46"/>
      <c r="BA170" s="46"/>
      <c r="BB170" s="46"/>
      <c r="BC170" s="46"/>
      <c r="BD170" s="46"/>
      <c r="BE170" s="46"/>
      <c r="BF170" s="46"/>
      <c r="BG170" s="46"/>
      <c r="BH170" s="46"/>
      <c r="BI170" s="46" t="s">
        <v>256</v>
      </c>
      <c r="BJ170" s="46"/>
      <c r="BK170" s="46"/>
      <c r="BL170" s="46"/>
      <c r="BM170" s="46"/>
      <c r="BN170" s="46"/>
      <c r="BO170" s="46"/>
      <c r="BP170" s="46"/>
      <c r="BQ170" s="46"/>
      <c r="BR170" s="46"/>
    </row>
    <row r="171" spans="1:79" ht="30" customHeight="1">
      <c r="A171" s="82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4"/>
      <c r="U171" s="46" t="s">
        <v>5</v>
      </c>
      <c r="V171" s="46"/>
      <c r="W171" s="46"/>
      <c r="X171" s="46"/>
      <c r="Y171" s="46"/>
      <c r="Z171" s="46" t="s">
        <v>4</v>
      </c>
      <c r="AA171" s="46"/>
      <c r="AB171" s="46"/>
      <c r="AC171" s="46"/>
      <c r="AD171" s="46"/>
      <c r="AE171" s="46" t="s">
        <v>5</v>
      </c>
      <c r="AF171" s="46"/>
      <c r="AG171" s="46"/>
      <c r="AH171" s="46"/>
      <c r="AI171" s="46"/>
      <c r="AJ171" s="46" t="s">
        <v>4</v>
      </c>
      <c r="AK171" s="46"/>
      <c r="AL171" s="46"/>
      <c r="AM171" s="46"/>
      <c r="AN171" s="46"/>
      <c r="AO171" s="46" t="s">
        <v>5</v>
      </c>
      <c r="AP171" s="46"/>
      <c r="AQ171" s="46"/>
      <c r="AR171" s="46"/>
      <c r="AS171" s="46"/>
      <c r="AT171" s="46" t="s">
        <v>4</v>
      </c>
      <c r="AU171" s="46"/>
      <c r="AV171" s="46"/>
      <c r="AW171" s="46"/>
      <c r="AX171" s="46"/>
      <c r="AY171" s="46" t="s">
        <v>5</v>
      </c>
      <c r="AZ171" s="46"/>
      <c r="BA171" s="46"/>
      <c r="BB171" s="46"/>
      <c r="BC171" s="46"/>
      <c r="BD171" s="46" t="s">
        <v>4</v>
      </c>
      <c r="BE171" s="46"/>
      <c r="BF171" s="46"/>
      <c r="BG171" s="46"/>
      <c r="BH171" s="46"/>
      <c r="BI171" s="46" t="s">
        <v>5</v>
      </c>
      <c r="BJ171" s="46"/>
      <c r="BK171" s="46"/>
      <c r="BL171" s="46"/>
      <c r="BM171" s="46"/>
      <c r="BN171" s="46" t="s">
        <v>4</v>
      </c>
      <c r="BO171" s="46"/>
      <c r="BP171" s="46"/>
      <c r="BQ171" s="46"/>
      <c r="BR171" s="46"/>
    </row>
    <row r="172" spans="1:79" ht="15" customHeight="1">
      <c r="A172" s="61">
        <v>1</v>
      </c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3"/>
      <c r="U172" s="46">
        <v>2</v>
      </c>
      <c r="V172" s="46"/>
      <c r="W172" s="46"/>
      <c r="X172" s="46"/>
      <c r="Y172" s="46"/>
      <c r="Z172" s="46">
        <v>3</v>
      </c>
      <c r="AA172" s="46"/>
      <c r="AB172" s="46"/>
      <c r="AC172" s="46"/>
      <c r="AD172" s="46"/>
      <c r="AE172" s="46">
        <v>4</v>
      </c>
      <c r="AF172" s="46"/>
      <c r="AG172" s="46"/>
      <c r="AH172" s="46"/>
      <c r="AI172" s="46"/>
      <c r="AJ172" s="46">
        <v>5</v>
      </c>
      <c r="AK172" s="46"/>
      <c r="AL172" s="46"/>
      <c r="AM172" s="46"/>
      <c r="AN172" s="46"/>
      <c r="AO172" s="46">
        <v>6</v>
      </c>
      <c r="AP172" s="46"/>
      <c r="AQ172" s="46"/>
      <c r="AR172" s="46"/>
      <c r="AS172" s="46"/>
      <c r="AT172" s="46">
        <v>7</v>
      </c>
      <c r="AU172" s="46"/>
      <c r="AV172" s="46"/>
      <c r="AW172" s="46"/>
      <c r="AX172" s="46"/>
      <c r="AY172" s="46">
        <v>8</v>
      </c>
      <c r="AZ172" s="46"/>
      <c r="BA172" s="46"/>
      <c r="BB172" s="46"/>
      <c r="BC172" s="46"/>
      <c r="BD172" s="46">
        <v>9</v>
      </c>
      <c r="BE172" s="46"/>
      <c r="BF172" s="46"/>
      <c r="BG172" s="46"/>
      <c r="BH172" s="46"/>
      <c r="BI172" s="46">
        <v>10</v>
      </c>
      <c r="BJ172" s="46"/>
      <c r="BK172" s="46"/>
      <c r="BL172" s="46"/>
      <c r="BM172" s="46"/>
      <c r="BN172" s="46">
        <v>11</v>
      </c>
      <c r="BO172" s="46"/>
      <c r="BP172" s="46"/>
      <c r="BQ172" s="46"/>
      <c r="BR172" s="46"/>
    </row>
    <row r="173" spans="1:79" s="2" customFormat="1" ht="15.75" hidden="1" customHeight="1">
      <c r="A173" s="64" t="s">
        <v>78</v>
      </c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6"/>
      <c r="U173" s="44" t="s">
        <v>86</v>
      </c>
      <c r="V173" s="44"/>
      <c r="W173" s="44"/>
      <c r="X173" s="44"/>
      <c r="Y173" s="44"/>
      <c r="Z173" s="49" t="s">
        <v>87</v>
      </c>
      <c r="AA173" s="49"/>
      <c r="AB173" s="49"/>
      <c r="AC173" s="49"/>
      <c r="AD173" s="49"/>
      <c r="AE173" s="44" t="s">
        <v>88</v>
      </c>
      <c r="AF173" s="44"/>
      <c r="AG173" s="44"/>
      <c r="AH173" s="44"/>
      <c r="AI173" s="44"/>
      <c r="AJ173" s="49" t="s">
        <v>89</v>
      </c>
      <c r="AK173" s="49"/>
      <c r="AL173" s="49"/>
      <c r="AM173" s="49"/>
      <c r="AN173" s="49"/>
      <c r="AO173" s="44" t="s">
        <v>79</v>
      </c>
      <c r="AP173" s="44"/>
      <c r="AQ173" s="44"/>
      <c r="AR173" s="44"/>
      <c r="AS173" s="44"/>
      <c r="AT173" s="49" t="s">
        <v>80</v>
      </c>
      <c r="AU173" s="49"/>
      <c r="AV173" s="49"/>
      <c r="AW173" s="49"/>
      <c r="AX173" s="49"/>
      <c r="AY173" s="44" t="s">
        <v>81</v>
      </c>
      <c r="AZ173" s="44"/>
      <c r="BA173" s="44"/>
      <c r="BB173" s="44"/>
      <c r="BC173" s="44"/>
      <c r="BD173" s="49" t="s">
        <v>82</v>
      </c>
      <c r="BE173" s="49"/>
      <c r="BF173" s="49"/>
      <c r="BG173" s="49"/>
      <c r="BH173" s="49"/>
      <c r="BI173" s="44" t="s">
        <v>83</v>
      </c>
      <c r="BJ173" s="44"/>
      <c r="BK173" s="44"/>
      <c r="BL173" s="44"/>
      <c r="BM173" s="44"/>
      <c r="BN173" s="49" t="s">
        <v>84</v>
      </c>
      <c r="BO173" s="49"/>
      <c r="BP173" s="49"/>
      <c r="BQ173" s="49"/>
      <c r="BR173" s="49"/>
      <c r="CA173" t="s">
        <v>49</v>
      </c>
    </row>
    <row r="174" spans="1:79" s="9" customFormat="1" ht="13.2" customHeight="1">
      <c r="A174" s="138" t="s">
        <v>299</v>
      </c>
      <c r="B174" s="139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40"/>
      <c r="U174" s="181">
        <v>3012736</v>
      </c>
      <c r="V174" s="181"/>
      <c r="W174" s="181"/>
      <c r="X174" s="181"/>
      <c r="Y174" s="181"/>
      <c r="Z174" s="181">
        <v>0</v>
      </c>
      <c r="AA174" s="181"/>
      <c r="AB174" s="181"/>
      <c r="AC174" s="181"/>
      <c r="AD174" s="181"/>
      <c r="AE174" s="181">
        <v>4013280</v>
      </c>
      <c r="AF174" s="181"/>
      <c r="AG174" s="181"/>
      <c r="AH174" s="181"/>
      <c r="AI174" s="181"/>
      <c r="AJ174" s="181">
        <v>0</v>
      </c>
      <c r="AK174" s="181"/>
      <c r="AL174" s="181"/>
      <c r="AM174" s="181"/>
      <c r="AN174" s="181"/>
      <c r="AO174" s="181">
        <v>4208664.7</v>
      </c>
      <c r="AP174" s="181"/>
      <c r="AQ174" s="181"/>
      <c r="AR174" s="181"/>
      <c r="AS174" s="181"/>
      <c r="AT174" s="181">
        <v>0</v>
      </c>
      <c r="AU174" s="181"/>
      <c r="AV174" s="181"/>
      <c r="AW174" s="181"/>
      <c r="AX174" s="181"/>
      <c r="AY174" s="181">
        <v>4594804</v>
      </c>
      <c r="AZ174" s="181"/>
      <c r="BA174" s="181"/>
      <c r="BB174" s="181"/>
      <c r="BC174" s="181"/>
      <c r="BD174" s="181">
        <v>0</v>
      </c>
      <c r="BE174" s="181"/>
      <c r="BF174" s="181"/>
      <c r="BG174" s="181"/>
      <c r="BH174" s="181"/>
      <c r="BI174" s="181">
        <v>0</v>
      </c>
      <c r="BJ174" s="181"/>
      <c r="BK174" s="181"/>
      <c r="BL174" s="181"/>
      <c r="BM174" s="181"/>
      <c r="BN174" s="181">
        <v>0</v>
      </c>
      <c r="BO174" s="181"/>
      <c r="BP174" s="181"/>
      <c r="BQ174" s="181"/>
      <c r="BR174" s="181"/>
      <c r="CA174" s="9" t="s">
        <v>50</v>
      </c>
    </row>
    <row r="175" spans="1:79" s="137" customFormat="1" ht="12.75" customHeight="1">
      <c r="A175" s="131" t="s">
        <v>300</v>
      </c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3"/>
      <c r="U175" s="182">
        <v>2540148</v>
      </c>
      <c r="V175" s="182"/>
      <c r="W175" s="182"/>
      <c r="X175" s="182"/>
      <c r="Y175" s="182"/>
      <c r="Z175" s="182">
        <v>0</v>
      </c>
      <c r="AA175" s="182"/>
      <c r="AB175" s="182"/>
      <c r="AC175" s="182"/>
      <c r="AD175" s="182"/>
      <c r="AE175" s="182">
        <v>3361548</v>
      </c>
      <c r="AF175" s="182"/>
      <c r="AG175" s="182"/>
      <c r="AH175" s="182"/>
      <c r="AI175" s="182"/>
      <c r="AJ175" s="182">
        <v>0</v>
      </c>
      <c r="AK175" s="182"/>
      <c r="AL175" s="182"/>
      <c r="AM175" s="182"/>
      <c r="AN175" s="182"/>
      <c r="AO175" s="182">
        <v>3523182</v>
      </c>
      <c r="AP175" s="182"/>
      <c r="AQ175" s="182"/>
      <c r="AR175" s="182"/>
      <c r="AS175" s="182"/>
      <c r="AT175" s="182">
        <v>0</v>
      </c>
      <c r="AU175" s="182"/>
      <c r="AV175" s="182"/>
      <c r="AW175" s="182"/>
      <c r="AX175" s="182"/>
      <c r="AY175" s="182">
        <v>3848636</v>
      </c>
      <c r="AZ175" s="182"/>
      <c r="BA175" s="182"/>
      <c r="BB175" s="182"/>
      <c r="BC175" s="182"/>
      <c r="BD175" s="182">
        <v>0</v>
      </c>
      <c r="BE175" s="182"/>
      <c r="BF175" s="182"/>
      <c r="BG175" s="182"/>
      <c r="BH175" s="182"/>
      <c r="BI175" s="182">
        <v>0</v>
      </c>
      <c r="BJ175" s="182"/>
      <c r="BK175" s="182"/>
      <c r="BL175" s="182"/>
      <c r="BM175" s="182"/>
      <c r="BN175" s="182">
        <v>0</v>
      </c>
      <c r="BO175" s="182"/>
      <c r="BP175" s="182"/>
      <c r="BQ175" s="182"/>
      <c r="BR175" s="182"/>
    </row>
    <row r="176" spans="1:79" s="137" customFormat="1" ht="12.75" customHeight="1">
      <c r="A176" s="131" t="s">
        <v>301</v>
      </c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3"/>
      <c r="U176" s="182">
        <v>472588</v>
      </c>
      <c r="V176" s="182"/>
      <c r="W176" s="182"/>
      <c r="X176" s="182"/>
      <c r="Y176" s="182"/>
      <c r="Z176" s="182">
        <v>0</v>
      </c>
      <c r="AA176" s="182"/>
      <c r="AB176" s="182"/>
      <c r="AC176" s="182"/>
      <c r="AD176" s="182"/>
      <c r="AE176" s="182">
        <v>651732</v>
      </c>
      <c r="AF176" s="182"/>
      <c r="AG176" s="182"/>
      <c r="AH176" s="182"/>
      <c r="AI176" s="182"/>
      <c r="AJ176" s="182">
        <v>0</v>
      </c>
      <c r="AK176" s="182"/>
      <c r="AL176" s="182"/>
      <c r="AM176" s="182"/>
      <c r="AN176" s="182"/>
      <c r="AO176" s="182">
        <v>685482.7</v>
      </c>
      <c r="AP176" s="182"/>
      <c r="AQ176" s="182"/>
      <c r="AR176" s="182"/>
      <c r="AS176" s="182"/>
      <c r="AT176" s="182">
        <v>0</v>
      </c>
      <c r="AU176" s="182"/>
      <c r="AV176" s="182"/>
      <c r="AW176" s="182"/>
      <c r="AX176" s="182"/>
      <c r="AY176" s="182">
        <v>746168</v>
      </c>
      <c r="AZ176" s="182"/>
      <c r="BA176" s="182"/>
      <c r="BB176" s="182"/>
      <c r="BC176" s="182"/>
      <c r="BD176" s="182">
        <v>0</v>
      </c>
      <c r="BE176" s="182"/>
      <c r="BF176" s="182"/>
      <c r="BG176" s="182"/>
      <c r="BH176" s="182"/>
      <c r="BI176" s="182">
        <v>0</v>
      </c>
      <c r="BJ176" s="182"/>
      <c r="BK176" s="182"/>
      <c r="BL176" s="182"/>
      <c r="BM176" s="182"/>
      <c r="BN176" s="182">
        <v>0</v>
      </c>
      <c r="BO176" s="182"/>
      <c r="BP176" s="182"/>
      <c r="BQ176" s="182"/>
      <c r="BR176" s="182"/>
    </row>
    <row r="177" spans="1:79" s="137" customFormat="1" ht="12.75" customHeight="1">
      <c r="A177" s="131" t="s">
        <v>302</v>
      </c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3"/>
      <c r="U177" s="182">
        <v>0</v>
      </c>
      <c r="V177" s="182"/>
      <c r="W177" s="182"/>
      <c r="X177" s="182"/>
      <c r="Y177" s="182"/>
      <c r="Z177" s="182">
        <v>0</v>
      </c>
      <c r="AA177" s="182"/>
      <c r="AB177" s="182"/>
      <c r="AC177" s="182"/>
      <c r="AD177" s="182"/>
      <c r="AE177" s="182">
        <v>0</v>
      </c>
      <c r="AF177" s="182"/>
      <c r="AG177" s="182"/>
      <c r="AH177" s="182"/>
      <c r="AI177" s="182"/>
      <c r="AJ177" s="182">
        <v>0</v>
      </c>
      <c r="AK177" s="182"/>
      <c r="AL177" s="182"/>
      <c r="AM177" s="182"/>
      <c r="AN177" s="182"/>
      <c r="AO177" s="182">
        <v>0</v>
      </c>
      <c r="AP177" s="182"/>
      <c r="AQ177" s="182"/>
      <c r="AR177" s="182"/>
      <c r="AS177" s="182"/>
      <c r="AT177" s="182">
        <v>0</v>
      </c>
      <c r="AU177" s="182"/>
      <c r="AV177" s="182"/>
      <c r="AW177" s="182"/>
      <c r="AX177" s="182"/>
      <c r="AY177" s="182">
        <v>0</v>
      </c>
      <c r="AZ177" s="182"/>
      <c r="BA177" s="182"/>
      <c r="BB177" s="182"/>
      <c r="BC177" s="182"/>
      <c r="BD177" s="182">
        <v>0</v>
      </c>
      <c r="BE177" s="182"/>
      <c r="BF177" s="182"/>
      <c r="BG177" s="182"/>
      <c r="BH177" s="182"/>
      <c r="BI177" s="182">
        <v>0</v>
      </c>
      <c r="BJ177" s="182"/>
      <c r="BK177" s="182"/>
      <c r="BL177" s="182"/>
      <c r="BM177" s="182"/>
      <c r="BN177" s="182">
        <v>0</v>
      </c>
      <c r="BO177" s="182"/>
      <c r="BP177" s="182"/>
      <c r="BQ177" s="182"/>
      <c r="BR177" s="182"/>
    </row>
    <row r="178" spans="1:79" s="9" customFormat="1" ht="13.2" customHeight="1">
      <c r="A178" s="138" t="s">
        <v>303</v>
      </c>
      <c r="B178" s="139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40"/>
      <c r="U178" s="181">
        <v>211679</v>
      </c>
      <c r="V178" s="181"/>
      <c r="W178" s="181"/>
      <c r="X178" s="181"/>
      <c r="Y178" s="181"/>
      <c r="Z178" s="181">
        <v>0</v>
      </c>
      <c r="AA178" s="181"/>
      <c r="AB178" s="181"/>
      <c r="AC178" s="181"/>
      <c r="AD178" s="181"/>
      <c r="AE178" s="181">
        <v>280209.09999999998</v>
      </c>
      <c r="AF178" s="181"/>
      <c r="AG178" s="181"/>
      <c r="AH178" s="181"/>
      <c r="AI178" s="181"/>
      <c r="AJ178" s="181">
        <v>0</v>
      </c>
      <c r="AK178" s="181"/>
      <c r="AL178" s="181"/>
      <c r="AM178" s="181"/>
      <c r="AN178" s="181"/>
      <c r="AO178" s="181">
        <v>300635.09999999998</v>
      </c>
      <c r="AP178" s="181"/>
      <c r="AQ178" s="181"/>
      <c r="AR178" s="181"/>
      <c r="AS178" s="181"/>
      <c r="AT178" s="181">
        <v>0</v>
      </c>
      <c r="AU178" s="181"/>
      <c r="AV178" s="181"/>
      <c r="AW178" s="181"/>
      <c r="AX178" s="181"/>
      <c r="AY178" s="181">
        <v>320811</v>
      </c>
      <c r="AZ178" s="181"/>
      <c r="BA178" s="181"/>
      <c r="BB178" s="181"/>
      <c r="BC178" s="181"/>
      <c r="BD178" s="181">
        <v>0</v>
      </c>
      <c r="BE178" s="181"/>
      <c r="BF178" s="181"/>
      <c r="BG178" s="181"/>
      <c r="BH178" s="181"/>
      <c r="BI178" s="181">
        <v>0</v>
      </c>
      <c r="BJ178" s="181"/>
      <c r="BK178" s="181"/>
      <c r="BL178" s="181"/>
      <c r="BM178" s="181"/>
      <c r="BN178" s="181">
        <v>0</v>
      </c>
      <c r="BO178" s="181"/>
      <c r="BP178" s="181"/>
      <c r="BQ178" s="181"/>
      <c r="BR178" s="181"/>
    </row>
    <row r="179" spans="1:79" s="137" customFormat="1" ht="13.2" customHeight="1">
      <c r="A179" s="131" t="s">
        <v>304</v>
      </c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3"/>
      <c r="U179" s="182">
        <v>211679</v>
      </c>
      <c r="V179" s="182"/>
      <c r="W179" s="182"/>
      <c r="X179" s="182"/>
      <c r="Y179" s="182"/>
      <c r="Z179" s="182">
        <v>0</v>
      </c>
      <c r="AA179" s="182"/>
      <c r="AB179" s="182"/>
      <c r="AC179" s="182"/>
      <c r="AD179" s="182"/>
      <c r="AE179" s="182">
        <v>280209.09999999998</v>
      </c>
      <c r="AF179" s="182"/>
      <c r="AG179" s="182"/>
      <c r="AH179" s="182"/>
      <c r="AI179" s="182"/>
      <c r="AJ179" s="182">
        <v>0</v>
      </c>
      <c r="AK179" s="182"/>
      <c r="AL179" s="182"/>
      <c r="AM179" s="182"/>
      <c r="AN179" s="182"/>
      <c r="AO179" s="182">
        <v>300635.09999999998</v>
      </c>
      <c r="AP179" s="182"/>
      <c r="AQ179" s="182"/>
      <c r="AR179" s="182"/>
      <c r="AS179" s="182"/>
      <c r="AT179" s="182">
        <v>0</v>
      </c>
      <c r="AU179" s="182"/>
      <c r="AV179" s="182"/>
      <c r="AW179" s="182"/>
      <c r="AX179" s="182"/>
      <c r="AY179" s="182">
        <v>320811</v>
      </c>
      <c r="AZ179" s="182"/>
      <c r="BA179" s="182"/>
      <c r="BB179" s="182"/>
      <c r="BC179" s="182"/>
      <c r="BD179" s="182">
        <v>0</v>
      </c>
      <c r="BE179" s="182"/>
      <c r="BF179" s="182"/>
      <c r="BG179" s="182"/>
      <c r="BH179" s="182"/>
      <c r="BI179" s="182">
        <v>0</v>
      </c>
      <c r="BJ179" s="182"/>
      <c r="BK179" s="182"/>
      <c r="BL179" s="182"/>
      <c r="BM179" s="182"/>
      <c r="BN179" s="182">
        <v>0</v>
      </c>
      <c r="BO179" s="182"/>
      <c r="BP179" s="182"/>
      <c r="BQ179" s="182"/>
      <c r="BR179" s="182"/>
    </row>
    <row r="180" spans="1:79" s="9" customFormat="1" ht="26.4" customHeight="1">
      <c r="A180" s="138" t="s">
        <v>305</v>
      </c>
      <c r="B180" s="139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40"/>
      <c r="U180" s="181">
        <v>232745</v>
      </c>
      <c r="V180" s="181"/>
      <c r="W180" s="181"/>
      <c r="X180" s="181"/>
      <c r="Y180" s="181"/>
      <c r="Z180" s="181">
        <v>0</v>
      </c>
      <c r="AA180" s="181"/>
      <c r="AB180" s="181"/>
      <c r="AC180" s="181"/>
      <c r="AD180" s="181"/>
      <c r="AE180" s="181">
        <v>287574.90000000002</v>
      </c>
      <c r="AF180" s="181"/>
      <c r="AG180" s="181"/>
      <c r="AH180" s="181"/>
      <c r="AI180" s="181"/>
      <c r="AJ180" s="181">
        <v>0</v>
      </c>
      <c r="AK180" s="181"/>
      <c r="AL180" s="181"/>
      <c r="AM180" s="181"/>
      <c r="AN180" s="181"/>
      <c r="AO180" s="181">
        <v>421912.8</v>
      </c>
      <c r="AP180" s="181"/>
      <c r="AQ180" s="181"/>
      <c r="AR180" s="181"/>
      <c r="AS180" s="181"/>
      <c r="AT180" s="181">
        <v>0</v>
      </c>
      <c r="AU180" s="181"/>
      <c r="AV180" s="181"/>
      <c r="AW180" s="181"/>
      <c r="AX180" s="181"/>
      <c r="AY180" s="181">
        <v>329245</v>
      </c>
      <c r="AZ180" s="181"/>
      <c r="BA180" s="181"/>
      <c r="BB180" s="181"/>
      <c r="BC180" s="181"/>
      <c r="BD180" s="181">
        <v>0</v>
      </c>
      <c r="BE180" s="181"/>
      <c r="BF180" s="181"/>
      <c r="BG180" s="181"/>
      <c r="BH180" s="181"/>
      <c r="BI180" s="181">
        <v>0</v>
      </c>
      <c r="BJ180" s="181"/>
      <c r="BK180" s="181"/>
      <c r="BL180" s="181"/>
      <c r="BM180" s="181"/>
      <c r="BN180" s="181">
        <v>0</v>
      </c>
      <c r="BO180" s="181"/>
      <c r="BP180" s="181"/>
      <c r="BQ180" s="181"/>
      <c r="BR180" s="181"/>
    </row>
    <row r="181" spans="1:79" s="137" customFormat="1" ht="12.75" customHeight="1">
      <c r="A181" s="131" t="s">
        <v>306</v>
      </c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3"/>
      <c r="U181" s="182">
        <v>232745</v>
      </c>
      <c r="V181" s="182"/>
      <c r="W181" s="182"/>
      <c r="X181" s="182"/>
      <c r="Y181" s="182"/>
      <c r="Z181" s="182">
        <v>0</v>
      </c>
      <c r="AA181" s="182"/>
      <c r="AB181" s="182"/>
      <c r="AC181" s="182"/>
      <c r="AD181" s="182"/>
      <c r="AE181" s="182">
        <v>287574.90000000002</v>
      </c>
      <c r="AF181" s="182"/>
      <c r="AG181" s="182"/>
      <c r="AH181" s="182"/>
      <c r="AI181" s="182"/>
      <c r="AJ181" s="182">
        <v>0</v>
      </c>
      <c r="AK181" s="182"/>
      <c r="AL181" s="182"/>
      <c r="AM181" s="182"/>
      <c r="AN181" s="182"/>
      <c r="AO181" s="182">
        <v>421912.8</v>
      </c>
      <c r="AP181" s="182"/>
      <c r="AQ181" s="182"/>
      <c r="AR181" s="182"/>
      <c r="AS181" s="182"/>
      <c r="AT181" s="182">
        <v>0</v>
      </c>
      <c r="AU181" s="182"/>
      <c r="AV181" s="182"/>
      <c r="AW181" s="182"/>
      <c r="AX181" s="182"/>
      <c r="AY181" s="182">
        <v>329245</v>
      </c>
      <c r="AZ181" s="182"/>
      <c r="BA181" s="182"/>
      <c r="BB181" s="182"/>
      <c r="BC181" s="182"/>
      <c r="BD181" s="182">
        <v>0</v>
      </c>
      <c r="BE181" s="182"/>
      <c r="BF181" s="182"/>
      <c r="BG181" s="182"/>
      <c r="BH181" s="182"/>
      <c r="BI181" s="182">
        <v>0</v>
      </c>
      <c r="BJ181" s="182"/>
      <c r="BK181" s="182"/>
      <c r="BL181" s="182"/>
      <c r="BM181" s="182"/>
      <c r="BN181" s="182">
        <v>0</v>
      </c>
      <c r="BO181" s="182"/>
      <c r="BP181" s="182"/>
      <c r="BQ181" s="182"/>
      <c r="BR181" s="182"/>
    </row>
    <row r="182" spans="1:79" s="137" customFormat="1" ht="12.75" customHeight="1">
      <c r="A182" s="131" t="s">
        <v>307</v>
      </c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3"/>
      <c r="U182" s="182">
        <v>5463</v>
      </c>
      <c r="V182" s="182"/>
      <c r="W182" s="182"/>
      <c r="X182" s="182"/>
      <c r="Y182" s="182"/>
      <c r="Z182" s="182">
        <v>0</v>
      </c>
      <c r="AA182" s="182"/>
      <c r="AB182" s="182"/>
      <c r="AC182" s="182"/>
      <c r="AD182" s="182"/>
      <c r="AE182" s="182">
        <v>0</v>
      </c>
      <c r="AF182" s="182"/>
      <c r="AG182" s="182"/>
      <c r="AH182" s="182"/>
      <c r="AI182" s="182"/>
      <c r="AJ182" s="182">
        <v>0</v>
      </c>
      <c r="AK182" s="182"/>
      <c r="AL182" s="182"/>
      <c r="AM182" s="182"/>
      <c r="AN182" s="182"/>
      <c r="AO182" s="182">
        <v>0</v>
      </c>
      <c r="AP182" s="182"/>
      <c r="AQ182" s="182"/>
      <c r="AR182" s="182"/>
      <c r="AS182" s="182"/>
      <c r="AT182" s="182">
        <v>0</v>
      </c>
      <c r="AU182" s="182"/>
      <c r="AV182" s="182"/>
      <c r="AW182" s="182"/>
      <c r="AX182" s="182"/>
      <c r="AY182" s="182">
        <v>0</v>
      </c>
      <c r="AZ182" s="182"/>
      <c r="BA182" s="182"/>
      <c r="BB182" s="182"/>
      <c r="BC182" s="182"/>
      <c r="BD182" s="182">
        <v>0</v>
      </c>
      <c r="BE182" s="182"/>
      <c r="BF182" s="182"/>
      <c r="BG182" s="182"/>
      <c r="BH182" s="182"/>
      <c r="BI182" s="182">
        <v>0</v>
      </c>
      <c r="BJ182" s="182"/>
      <c r="BK182" s="182"/>
      <c r="BL182" s="182"/>
      <c r="BM182" s="182"/>
      <c r="BN182" s="182">
        <v>0</v>
      </c>
      <c r="BO182" s="182"/>
      <c r="BP182" s="182"/>
      <c r="BQ182" s="182"/>
      <c r="BR182" s="182"/>
    </row>
    <row r="183" spans="1:79" s="9" customFormat="1" ht="12.75" customHeight="1">
      <c r="A183" s="138" t="s">
        <v>179</v>
      </c>
      <c r="B183" s="139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40"/>
      <c r="U183" s="181">
        <v>3462623</v>
      </c>
      <c r="V183" s="181"/>
      <c r="W183" s="181"/>
      <c r="X183" s="181"/>
      <c r="Y183" s="181"/>
      <c r="Z183" s="181">
        <v>0</v>
      </c>
      <c r="AA183" s="181"/>
      <c r="AB183" s="181"/>
      <c r="AC183" s="181"/>
      <c r="AD183" s="181"/>
      <c r="AE183" s="181">
        <v>4581064</v>
      </c>
      <c r="AF183" s="181"/>
      <c r="AG183" s="181"/>
      <c r="AH183" s="181"/>
      <c r="AI183" s="181"/>
      <c r="AJ183" s="181">
        <v>0</v>
      </c>
      <c r="AK183" s="181"/>
      <c r="AL183" s="181"/>
      <c r="AM183" s="181"/>
      <c r="AN183" s="181"/>
      <c r="AO183" s="181">
        <v>4931212.5999999996</v>
      </c>
      <c r="AP183" s="181"/>
      <c r="AQ183" s="181"/>
      <c r="AR183" s="181"/>
      <c r="AS183" s="181"/>
      <c r="AT183" s="181">
        <v>0</v>
      </c>
      <c r="AU183" s="181"/>
      <c r="AV183" s="181"/>
      <c r="AW183" s="181"/>
      <c r="AX183" s="181"/>
      <c r="AY183" s="181">
        <v>5244860</v>
      </c>
      <c r="AZ183" s="181"/>
      <c r="BA183" s="181"/>
      <c r="BB183" s="181"/>
      <c r="BC183" s="181"/>
      <c r="BD183" s="181">
        <v>0</v>
      </c>
      <c r="BE183" s="181"/>
      <c r="BF183" s="181"/>
      <c r="BG183" s="181"/>
      <c r="BH183" s="181"/>
      <c r="BI183" s="181">
        <v>0</v>
      </c>
      <c r="BJ183" s="181"/>
      <c r="BK183" s="181"/>
      <c r="BL183" s="181"/>
      <c r="BM183" s="181"/>
      <c r="BN183" s="181">
        <v>0</v>
      </c>
      <c r="BO183" s="181"/>
      <c r="BP183" s="181"/>
      <c r="BQ183" s="181"/>
      <c r="BR183" s="181"/>
    </row>
    <row r="184" spans="1:79" s="137" customFormat="1" ht="26.4" customHeight="1">
      <c r="A184" s="131" t="s">
        <v>308</v>
      </c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3"/>
      <c r="U184" s="182" t="s">
        <v>260</v>
      </c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 t="s">
        <v>260</v>
      </c>
      <c r="AF184" s="182"/>
      <c r="AG184" s="182"/>
      <c r="AH184" s="182"/>
      <c r="AI184" s="182"/>
      <c r="AJ184" s="182"/>
      <c r="AK184" s="182"/>
      <c r="AL184" s="182"/>
      <c r="AM184" s="182"/>
      <c r="AN184" s="182"/>
      <c r="AO184" s="182" t="s">
        <v>260</v>
      </c>
      <c r="AP184" s="182"/>
      <c r="AQ184" s="182"/>
      <c r="AR184" s="182"/>
      <c r="AS184" s="182"/>
      <c r="AT184" s="182"/>
      <c r="AU184" s="182"/>
      <c r="AV184" s="182"/>
      <c r="AW184" s="182"/>
      <c r="AX184" s="182"/>
      <c r="AY184" s="182" t="s">
        <v>260</v>
      </c>
      <c r="AZ184" s="182"/>
      <c r="BA184" s="182"/>
      <c r="BB184" s="182"/>
      <c r="BC184" s="182"/>
      <c r="BD184" s="182"/>
      <c r="BE184" s="182"/>
      <c r="BF184" s="182"/>
      <c r="BG184" s="182"/>
      <c r="BH184" s="182"/>
      <c r="BI184" s="182" t="s">
        <v>260</v>
      </c>
      <c r="BJ184" s="182"/>
      <c r="BK184" s="182"/>
      <c r="BL184" s="182"/>
      <c r="BM184" s="182"/>
      <c r="BN184" s="182"/>
      <c r="BO184" s="182"/>
      <c r="BP184" s="182"/>
      <c r="BQ184" s="182"/>
      <c r="BR184" s="182"/>
    </row>
    <row r="187" spans="1:79" ht="14.25" customHeight="1">
      <c r="A187" s="48" t="s">
        <v>156</v>
      </c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</row>
    <row r="188" spans="1:79" ht="15" customHeight="1">
      <c r="A188" s="79" t="s">
        <v>7</v>
      </c>
      <c r="B188" s="80"/>
      <c r="C188" s="80"/>
      <c r="D188" s="79" t="s">
        <v>11</v>
      </c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1"/>
      <c r="W188" s="46" t="s">
        <v>251</v>
      </c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 t="s">
        <v>324</v>
      </c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 t="s">
        <v>334</v>
      </c>
      <c r="AV188" s="46"/>
      <c r="AW188" s="46"/>
      <c r="AX188" s="46"/>
      <c r="AY188" s="46"/>
      <c r="AZ188" s="46"/>
      <c r="BA188" s="46" t="s">
        <v>340</v>
      </c>
      <c r="BB188" s="46"/>
      <c r="BC188" s="46"/>
      <c r="BD188" s="46"/>
      <c r="BE188" s="46"/>
      <c r="BF188" s="46"/>
      <c r="BG188" s="46" t="s">
        <v>348</v>
      </c>
      <c r="BH188" s="46"/>
      <c r="BI188" s="46"/>
      <c r="BJ188" s="46"/>
      <c r="BK188" s="46"/>
      <c r="BL188" s="46"/>
    </row>
    <row r="189" spans="1:79" ht="15" customHeight="1">
      <c r="A189" s="97"/>
      <c r="B189" s="98"/>
      <c r="C189" s="98"/>
      <c r="D189" s="97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9"/>
      <c r="W189" s="46" t="s">
        <v>5</v>
      </c>
      <c r="X189" s="46"/>
      <c r="Y189" s="46"/>
      <c r="Z189" s="46"/>
      <c r="AA189" s="46"/>
      <c r="AB189" s="46"/>
      <c r="AC189" s="46" t="s">
        <v>4</v>
      </c>
      <c r="AD189" s="46"/>
      <c r="AE189" s="46"/>
      <c r="AF189" s="46"/>
      <c r="AG189" s="46"/>
      <c r="AH189" s="46"/>
      <c r="AI189" s="46" t="s">
        <v>5</v>
      </c>
      <c r="AJ189" s="46"/>
      <c r="AK189" s="46"/>
      <c r="AL189" s="46"/>
      <c r="AM189" s="46"/>
      <c r="AN189" s="46"/>
      <c r="AO189" s="46" t="s">
        <v>4</v>
      </c>
      <c r="AP189" s="46"/>
      <c r="AQ189" s="46"/>
      <c r="AR189" s="46"/>
      <c r="AS189" s="46"/>
      <c r="AT189" s="46"/>
      <c r="AU189" s="100" t="s">
        <v>5</v>
      </c>
      <c r="AV189" s="100"/>
      <c r="AW189" s="100"/>
      <c r="AX189" s="100" t="s">
        <v>4</v>
      </c>
      <c r="AY189" s="100"/>
      <c r="AZ189" s="100"/>
      <c r="BA189" s="100" t="s">
        <v>5</v>
      </c>
      <c r="BB189" s="100"/>
      <c r="BC189" s="100"/>
      <c r="BD189" s="100" t="s">
        <v>4</v>
      </c>
      <c r="BE189" s="100"/>
      <c r="BF189" s="100"/>
      <c r="BG189" s="100" t="s">
        <v>5</v>
      </c>
      <c r="BH189" s="100"/>
      <c r="BI189" s="100"/>
      <c r="BJ189" s="100" t="s">
        <v>4</v>
      </c>
      <c r="BK189" s="100"/>
      <c r="BL189" s="100"/>
    </row>
    <row r="190" spans="1:79" ht="57" customHeight="1">
      <c r="A190" s="82"/>
      <c r="B190" s="83"/>
      <c r="C190" s="83"/>
      <c r="D190" s="82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4"/>
      <c r="W190" s="46" t="s">
        <v>13</v>
      </c>
      <c r="X190" s="46"/>
      <c r="Y190" s="46"/>
      <c r="Z190" s="46" t="s">
        <v>12</v>
      </c>
      <c r="AA190" s="46"/>
      <c r="AB190" s="46"/>
      <c r="AC190" s="46" t="s">
        <v>13</v>
      </c>
      <c r="AD190" s="46"/>
      <c r="AE190" s="46"/>
      <c r="AF190" s="46" t="s">
        <v>12</v>
      </c>
      <c r="AG190" s="46"/>
      <c r="AH190" s="46"/>
      <c r="AI190" s="46" t="s">
        <v>13</v>
      </c>
      <c r="AJ190" s="46"/>
      <c r="AK190" s="46"/>
      <c r="AL190" s="46" t="s">
        <v>12</v>
      </c>
      <c r="AM190" s="46"/>
      <c r="AN190" s="46"/>
      <c r="AO190" s="46" t="s">
        <v>13</v>
      </c>
      <c r="AP190" s="46"/>
      <c r="AQ190" s="46"/>
      <c r="AR190" s="46" t="s">
        <v>12</v>
      </c>
      <c r="AS190" s="46"/>
      <c r="AT190" s="46"/>
      <c r="AU190" s="100"/>
      <c r="AV190" s="100"/>
      <c r="AW190" s="100"/>
      <c r="AX190" s="100"/>
      <c r="AY190" s="100"/>
      <c r="AZ190" s="100"/>
      <c r="BA190" s="100"/>
      <c r="BB190" s="100"/>
      <c r="BC190" s="100"/>
      <c r="BD190" s="100"/>
      <c r="BE190" s="100"/>
      <c r="BF190" s="100"/>
      <c r="BG190" s="100"/>
      <c r="BH190" s="100"/>
      <c r="BI190" s="100"/>
      <c r="BJ190" s="100"/>
      <c r="BK190" s="100"/>
      <c r="BL190" s="100"/>
    </row>
    <row r="191" spans="1:79" ht="15" customHeight="1">
      <c r="A191" s="61">
        <v>1</v>
      </c>
      <c r="B191" s="62"/>
      <c r="C191" s="62"/>
      <c r="D191" s="61">
        <v>2</v>
      </c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3"/>
      <c r="W191" s="46">
        <v>3</v>
      </c>
      <c r="X191" s="46"/>
      <c r="Y191" s="46"/>
      <c r="Z191" s="46">
        <v>4</v>
      </c>
      <c r="AA191" s="46"/>
      <c r="AB191" s="46"/>
      <c r="AC191" s="46">
        <v>5</v>
      </c>
      <c r="AD191" s="46"/>
      <c r="AE191" s="46"/>
      <c r="AF191" s="46">
        <v>6</v>
      </c>
      <c r="AG191" s="46"/>
      <c r="AH191" s="46"/>
      <c r="AI191" s="46">
        <v>7</v>
      </c>
      <c r="AJ191" s="46"/>
      <c r="AK191" s="46"/>
      <c r="AL191" s="46">
        <v>8</v>
      </c>
      <c r="AM191" s="46"/>
      <c r="AN191" s="46"/>
      <c r="AO191" s="46">
        <v>9</v>
      </c>
      <c r="AP191" s="46"/>
      <c r="AQ191" s="46"/>
      <c r="AR191" s="46">
        <v>10</v>
      </c>
      <c r="AS191" s="46"/>
      <c r="AT191" s="46"/>
      <c r="AU191" s="46">
        <v>11</v>
      </c>
      <c r="AV191" s="46"/>
      <c r="AW191" s="46"/>
      <c r="AX191" s="46">
        <v>12</v>
      </c>
      <c r="AY191" s="46"/>
      <c r="AZ191" s="46"/>
      <c r="BA191" s="46">
        <v>13</v>
      </c>
      <c r="BB191" s="46"/>
      <c r="BC191" s="46"/>
      <c r="BD191" s="46">
        <v>14</v>
      </c>
      <c r="BE191" s="46"/>
      <c r="BF191" s="46"/>
      <c r="BG191" s="46">
        <v>15</v>
      </c>
      <c r="BH191" s="46"/>
      <c r="BI191" s="46"/>
      <c r="BJ191" s="46">
        <v>16</v>
      </c>
      <c r="BK191" s="46"/>
      <c r="BL191" s="46"/>
    </row>
    <row r="192" spans="1:79" s="2" customFormat="1" ht="12.75" hidden="1" customHeight="1">
      <c r="A192" s="64" t="s">
        <v>90</v>
      </c>
      <c r="B192" s="65"/>
      <c r="C192" s="65"/>
      <c r="D192" s="64" t="s">
        <v>78</v>
      </c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6"/>
      <c r="W192" s="44" t="s">
        <v>93</v>
      </c>
      <c r="X192" s="44"/>
      <c r="Y192" s="44"/>
      <c r="Z192" s="44" t="s">
        <v>94</v>
      </c>
      <c r="AA192" s="44"/>
      <c r="AB192" s="44"/>
      <c r="AC192" s="49" t="s">
        <v>95</v>
      </c>
      <c r="AD192" s="49"/>
      <c r="AE192" s="49"/>
      <c r="AF192" s="49" t="s">
        <v>96</v>
      </c>
      <c r="AG192" s="49"/>
      <c r="AH192" s="49"/>
      <c r="AI192" s="44" t="s">
        <v>97</v>
      </c>
      <c r="AJ192" s="44"/>
      <c r="AK192" s="44"/>
      <c r="AL192" s="44" t="s">
        <v>98</v>
      </c>
      <c r="AM192" s="44"/>
      <c r="AN192" s="44"/>
      <c r="AO192" s="49" t="s">
        <v>127</v>
      </c>
      <c r="AP192" s="49"/>
      <c r="AQ192" s="49"/>
      <c r="AR192" s="49" t="s">
        <v>99</v>
      </c>
      <c r="AS192" s="49"/>
      <c r="AT192" s="49"/>
      <c r="AU192" s="44" t="s">
        <v>133</v>
      </c>
      <c r="AV192" s="44"/>
      <c r="AW192" s="44"/>
      <c r="AX192" s="49" t="s">
        <v>134</v>
      </c>
      <c r="AY192" s="49"/>
      <c r="AZ192" s="49"/>
      <c r="BA192" s="44" t="s">
        <v>135</v>
      </c>
      <c r="BB192" s="44"/>
      <c r="BC192" s="44"/>
      <c r="BD192" s="49" t="s">
        <v>136</v>
      </c>
      <c r="BE192" s="49"/>
      <c r="BF192" s="49"/>
      <c r="BG192" s="44" t="s">
        <v>137</v>
      </c>
      <c r="BH192" s="44"/>
      <c r="BI192" s="44"/>
      <c r="BJ192" s="49" t="s">
        <v>138</v>
      </c>
      <c r="BK192" s="49"/>
      <c r="BL192" s="49"/>
      <c r="CA192" s="2" t="s">
        <v>126</v>
      </c>
    </row>
    <row r="193" spans="1:79" s="137" customFormat="1" ht="13.2" customHeight="1">
      <c r="A193" s="157">
        <v>1</v>
      </c>
      <c r="B193" s="158"/>
      <c r="C193" s="158"/>
      <c r="D193" s="131" t="s">
        <v>309</v>
      </c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3"/>
      <c r="W193" s="180">
        <v>31</v>
      </c>
      <c r="X193" s="180"/>
      <c r="Y193" s="180"/>
      <c r="Z193" s="180">
        <v>27</v>
      </c>
      <c r="AA193" s="180"/>
      <c r="AB193" s="180"/>
      <c r="AC193" s="180">
        <v>0</v>
      </c>
      <c r="AD193" s="180"/>
      <c r="AE193" s="180"/>
      <c r="AF193" s="180">
        <v>0</v>
      </c>
      <c r="AG193" s="180"/>
      <c r="AH193" s="180"/>
      <c r="AI193" s="180">
        <v>31</v>
      </c>
      <c r="AJ193" s="180"/>
      <c r="AK193" s="180"/>
      <c r="AL193" s="180">
        <v>0</v>
      </c>
      <c r="AM193" s="180"/>
      <c r="AN193" s="180"/>
      <c r="AO193" s="180">
        <v>0</v>
      </c>
      <c r="AP193" s="180"/>
      <c r="AQ193" s="180"/>
      <c r="AR193" s="180">
        <v>0</v>
      </c>
      <c r="AS193" s="180"/>
      <c r="AT193" s="180"/>
      <c r="AU193" s="180">
        <v>31</v>
      </c>
      <c r="AV193" s="180"/>
      <c r="AW193" s="180"/>
      <c r="AX193" s="180">
        <v>0</v>
      </c>
      <c r="AY193" s="180"/>
      <c r="AZ193" s="180"/>
      <c r="BA193" s="180">
        <v>31</v>
      </c>
      <c r="BB193" s="180"/>
      <c r="BC193" s="180"/>
      <c r="BD193" s="180">
        <v>0</v>
      </c>
      <c r="BE193" s="180"/>
      <c r="BF193" s="180"/>
      <c r="BG193" s="180">
        <v>0</v>
      </c>
      <c r="BH193" s="180"/>
      <c r="BI193" s="180"/>
      <c r="BJ193" s="180">
        <v>0</v>
      </c>
      <c r="BK193" s="180"/>
      <c r="BL193" s="180"/>
      <c r="CA193" s="137" t="s">
        <v>51</v>
      </c>
    </row>
    <row r="194" spans="1:79" s="137" customFormat="1" ht="13.2" customHeight="1">
      <c r="A194" s="157">
        <v>2</v>
      </c>
      <c r="B194" s="158"/>
      <c r="C194" s="158"/>
      <c r="D194" s="131" t="s">
        <v>310</v>
      </c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3"/>
      <c r="W194" s="180">
        <v>2</v>
      </c>
      <c r="X194" s="180"/>
      <c r="Y194" s="180"/>
      <c r="Z194" s="180">
        <v>2</v>
      </c>
      <c r="AA194" s="180"/>
      <c r="AB194" s="180"/>
      <c r="AC194" s="180">
        <v>0</v>
      </c>
      <c r="AD194" s="180"/>
      <c r="AE194" s="180"/>
      <c r="AF194" s="180">
        <v>0</v>
      </c>
      <c r="AG194" s="180"/>
      <c r="AH194" s="180"/>
      <c r="AI194" s="180">
        <v>2</v>
      </c>
      <c r="AJ194" s="180"/>
      <c r="AK194" s="180"/>
      <c r="AL194" s="180">
        <v>0</v>
      </c>
      <c r="AM194" s="180"/>
      <c r="AN194" s="180"/>
      <c r="AO194" s="180">
        <v>0</v>
      </c>
      <c r="AP194" s="180"/>
      <c r="AQ194" s="180"/>
      <c r="AR194" s="180">
        <v>0</v>
      </c>
      <c r="AS194" s="180"/>
      <c r="AT194" s="180"/>
      <c r="AU194" s="180">
        <v>2</v>
      </c>
      <c r="AV194" s="180"/>
      <c r="AW194" s="180"/>
      <c r="AX194" s="180">
        <v>0</v>
      </c>
      <c r="AY194" s="180"/>
      <c r="AZ194" s="180"/>
      <c r="BA194" s="180">
        <v>2</v>
      </c>
      <c r="BB194" s="180"/>
      <c r="BC194" s="180"/>
      <c r="BD194" s="180">
        <v>0</v>
      </c>
      <c r="BE194" s="180"/>
      <c r="BF194" s="180"/>
      <c r="BG194" s="180">
        <v>0</v>
      </c>
      <c r="BH194" s="180"/>
      <c r="BI194" s="180"/>
      <c r="BJ194" s="180">
        <v>0</v>
      </c>
      <c r="BK194" s="180"/>
      <c r="BL194" s="180"/>
    </row>
    <row r="195" spans="1:79" s="137" customFormat="1" ht="13.2" customHeight="1">
      <c r="A195" s="157">
        <v>3</v>
      </c>
      <c r="B195" s="158"/>
      <c r="C195" s="158"/>
      <c r="D195" s="131" t="s">
        <v>311</v>
      </c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3"/>
      <c r="W195" s="180">
        <v>10</v>
      </c>
      <c r="X195" s="180"/>
      <c r="Y195" s="180"/>
      <c r="Z195" s="180">
        <v>9</v>
      </c>
      <c r="AA195" s="180"/>
      <c r="AB195" s="180"/>
      <c r="AC195" s="180">
        <v>0</v>
      </c>
      <c r="AD195" s="180"/>
      <c r="AE195" s="180"/>
      <c r="AF195" s="180">
        <v>0</v>
      </c>
      <c r="AG195" s="180"/>
      <c r="AH195" s="180"/>
      <c r="AI195" s="180">
        <v>10</v>
      </c>
      <c r="AJ195" s="180"/>
      <c r="AK195" s="180"/>
      <c r="AL195" s="180">
        <v>0</v>
      </c>
      <c r="AM195" s="180"/>
      <c r="AN195" s="180"/>
      <c r="AO195" s="180">
        <v>0</v>
      </c>
      <c r="AP195" s="180"/>
      <c r="AQ195" s="180"/>
      <c r="AR195" s="180">
        <v>0</v>
      </c>
      <c r="AS195" s="180"/>
      <c r="AT195" s="180"/>
      <c r="AU195" s="180">
        <v>10</v>
      </c>
      <c r="AV195" s="180"/>
      <c r="AW195" s="180"/>
      <c r="AX195" s="180">
        <v>0</v>
      </c>
      <c r="AY195" s="180"/>
      <c r="AZ195" s="180"/>
      <c r="BA195" s="180">
        <v>10</v>
      </c>
      <c r="BB195" s="180"/>
      <c r="BC195" s="180"/>
      <c r="BD195" s="180">
        <v>0</v>
      </c>
      <c r="BE195" s="180"/>
      <c r="BF195" s="180"/>
      <c r="BG195" s="180">
        <v>0</v>
      </c>
      <c r="BH195" s="180"/>
      <c r="BI195" s="180"/>
      <c r="BJ195" s="180">
        <v>0</v>
      </c>
      <c r="BK195" s="180"/>
      <c r="BL195" s="180"/>
    </row>
    <row r="196" spans="1:79" s="9" customFormat="1" ht="13.2" customHeight="1">
      <c r="A196" s="126">
        <v>4</v>
      </c>
      <c r="B196" s="127"/>
      <c r="C196" s="127"/>
      <c r="D196" s="138" t="s">
        <v>312</v>
      </c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40"/>
      <c r="W196" s="173">
        <v>43</v>
      </c>
      <c r="X196" s="173"/>
      <c r="Y196" s="173"/>
      <c r="Z196" s="173">
        <v>38</v>
      </c>
      <c r="AA196" s="173"/>
      <c r="AB196" s="173"/>
      <c r="AC196" s="173">
        <v>0</v>
      </c>
      <c r="AD196" s="173"/>
      <c r="AE196" s="173"/>
      <c r="AF196" s="173">
        <v>0</v>
      </c>
      <c r="AG196" s="173"/>
      <c r="AH196" s="173"/>
      <c r="AI196" s="173">
        <v>43</v>
      </c>
      <c r="AJ196" s="173"/>
      <c r="AK196" s="173"/>
      <c r="AL196" s="173">
        <v>0</v>
      </c>
      <c r="AM196" s="173"/>
      <c r="AN196" s="173"/>
      <c r="AO196" s="173">
        <v>0</v>
      </c>
      <c r="AP196" s="173"/>
      <c r="AQ196" s="173"/>
      <c r="AR196" s="173">
        <v>0</v>
      </c>
      <c r="AS196" s="173"/>
      <c r="AT196" s="173"/>
      <c r="AU196" s="173">
        <v>43</v>
      </c>
      <c r="AV196" s="173"/>
      <c r="AW196" s="173"/>
      <c r="AX196" s="173">
        <v>0</v>
      </c>
      <c r="AY196" s="173"/>
      <c r="AZ196" s="173"/>
      <c r="BA196" s="173">
        <v>43</v>
      </c>
      <c r="BB196" s="173"/>
      <c r="BC196" s="173"/>
      <c r="BD196" s="173">
        <v>0</v>
      </c>
      <c r="BE196" s="173"/>
      <c r="BF196" s="173"/>
      <c r="BG196" s="173">
        <v>0</v>
      </c>
      <c r="BH196" s="173"/>
      <c r="BI196" s="173"/>
      <c r="BJ196" s="173">
        <v>0</v>
      </c>
      <c r="BK196" s="173"/>
      <c r="BL196" s="173"/>
    </row>
    <row r="197" spans="1:79" s="137" customFormat="1" ht="26.4" customHeight="1">
      <c r="A197" s="157">
        <v>5</v>
      </c>
      <c r="B197" s="158"/>
      <c r="C197" s="158"/>
      <c r="D197" s="131" t="s">
        <v>313</v>
      </c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3"/>
      <c r="W197" s="180" t="s">
        <v>260</v>
      </c>
      <c r="X197" s="180"/>
      <c r="Y197" s="180"/>
      <c r="Z197" s="180" t="s">
        <v>260</v>
      </c>
      <c r="AA197" s="180"/>
      <c r="AB197" s="180"/>
      <c r="AC197" s="180"/>
      <c r="AD197" s="180"/>
      <c r="AE197" s="180"/>
      <c r="AF197" s="180"/>
      <c r="AG197" s="180"/>
      <c r="AH197" s="180"/>
      <c r="AI197" s="180" t="s">
        <v>260</v>
      </c>
      <c r="AJ197" s="180"/>
      <c r="AK197" s="180"/>
      <c r="AL197" s="180" t="s">
        <v>260</v>
      </c>
      <c r="AM197" s="180"/>
      <c r="AN197" s="180"/>
      <c r="AO197" s="180"/>
      <c r="AP197" s="180"/>
      <c r="AQ197" s="180"/>
      <c r="AR197" s="180"/>
      <c r="AS197" s="180"/>
      <c r="AT197" s="180"/>
      <c r="AU197" s="180" t="s">
        <v>260</v>
      </c>
      <c r="AV197" s="180"/>
      <c r="AW197" s="180"/>
      <c r="AX197" s="180"/>
      <c r="AY197" s="180"/>
      <c r="AZ197" s="180"/>
      <c r="BA197" s="180" t="s">
        <v>260</v>
      </c>
      <c r="BB197" s="180"/>
      <c r="BC197" s="180"/>
      <c r="BD197" s="180"/>
      <c r="BE197" s="180"/>
      <c r="BF197" s="180"/>
      <c r="BG197" s="180" t="s">
        <v>260</v>
      </c>
      <c r="BH197" s="180"/>
      <c r="BI197" s="180"/>
      <c r="BJ197" s="180"/>
      <c r="BK197" s="180"/>
      <c r="BL197" s="180"/>
    </row>
    <row r="200" spans="1:79" ht="14.25" customHeight="1">
      <c r="A200" s="48" t="s">
        <v>185</v>
      </c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</row>
    <row r="201" spans="1:79" ht="14.25" customHeight="1">
      <c r="A201" s="48" t="s">
        <v>335</v>
      </c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</row>
    <row r="202" spans="1:79" ht="15" customHeight="1">
      <c r="A202" s="52" t="s">
        <v>250</v>
      </c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</row>
    <row r="203" spans="1:79" ht="15" customHeight="1">
      <c r="A203" s="46" t="s">
        <v>7</v>
      </c>
      <c r="B203" s="46"/>
      <c r="C203" s="46"/>
      <c r="D203" s="46"/>
      <c r="E203" s="46"/>
      <c r="F203" s="46"/>
      <c r="G203" s="46" t="s">
        <v>157</v>
      </c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 t="s">
        <v>14</v>
      </c>
      <c r="U203" s="46"/>
      <c r="V203" s="46"/>
      <c r="W203" s="46"/>
      <c r="X203" s="46"/>
      <c r="Y203" s="46"/>
      <c r="Z203" s="46"/>
      <c r="AA203" s="61" t="s">
        <v>251</v>
      </c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3"/>
      <c r="AP203" s="61" t="s">
        <v>252</v>
      </c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3"/>
      <c r="BE203" s="61" t="s">
        <v>253</v>
      </c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3"/>
    </row>
    <row r="204" spans="1:79" ht="32.1" customHeight="1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 t="s">
        <v>5</v>
      </c>
      <c r="AB204" s="46"/>
      <c r="AC204" s="46"/>
      <c r="AD204" s="46"/>
      <c r="AE204" s="46"/>
      <c r="AF204" s="46" t="s">
        <v>4</v>
      </c>
      <c r="AG204" s="46"/>
      <c r="AH204" s="46"/>
      <c r="AI204" s="46"/>
      <c r="AJ204" s="46"/>
      <c r="AK204" s="46" t="s">
        <v>111</v>
      </c>
      <c r="AL204" s="46"/>
      <c r="AM204" s="46"/>
      <c r="AN204" s="46"/>
      <c r="AO204" s="46"/>
      <c r="AP204" s="46" t="s">
        <v>5</v>
      </c>
      <c r="AQ204" s="46"/>
      <c r="AR204" s="46"/>
      <c r="AS204" s="46"/>
      <c r="AT204" s="46"/>
      <c r="AU204" s="46" t="s">
        <v>4</v>
      </c>
      <c r="AV204" s="46"/>
      <c r="AW204" s="46"/>
      <c r="AX204" s="46"/>
      <c r="AY204" s="46"/>
      <c r="AZ204" s="46" t="s">
        <v>118</v>
      </c>
      <c r="BA204" s="46"/>
      <c r="BB204" s="46"/>
      <c r="BC204" s="46"/>
      <c r="BD204" s="46"/>
      <c r="BE204" s="46" t="s">
        <v>5</v>
      </c>
      <c r="BF204" s="46"/>
      <c r="BG204" s="46"/>
      <c r="BH204" s="46"/>
      <c r="BI204" s="46"/>
      <c r="BJ204" s="46" t="s">
        <v>4</v>
      </c>
      <c r="BK204" s="46"/>
      <c r="BL204" s="46"/>
      <c r="BM204" s="46"/>
      <c r="BN204" s="46"/>
      <c r="BO204" s="46" t="s">
        <v>158</v>
      </c>
      <c r="BP204" s="46"/>
      <c r="BQ204" s="46"/>
      <c r="BR204" s="46"/>
      <c r="BS204" s="46"/>
    </row>
    <row r="205" spans="1:79" ht="15" customHeight="1">
      <c r="A205" s="46">
        <v>1</v>
      </c>
      <c r="B205" s="46"/>
      <c r="C205" s="46"/>
      <c r="D205" s="46"/>
      <c r="E205" s="46"/>
      <c r="F205" s="46"/>
      <c r="G205" s="46">
        <v>2</v>
      </c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>
        <v>3</v>
      </c>
      <c r="U205" s="46"/>
      <c r="V205" s="46"/>
      <c r="W205" s="46"/>
      <c r="X205" s="46"/>
      <c r="Y205" s="46"/>
      <c r="Z205" s="46"/>
      <c r="AA205" s="46">
        <v>4</v>
      </c>
      <c r="AB205" s="46"/>
      <c r="AC205" s="46"/>
      <c r="AD205" s="46"/>
      <c r="AE205" s="46"/>
      <c r="AF205" s="46">
        <v>5</v>
      </c>
      <c r="AG205" s="46"/>
      <c r="AH205" s="46"/>
      <c r="AI205" s="46"/>
      <c r="AJ205" s="46"/>
      <c r="AK205" s="46">
        <v>6</v>
      </c>
      <c r="AL205" s="46"/>
      <c r="AM205" s="46"/>
      <c r="AN205" s="46"/>
      <c r="AO205" s="46"/>
      <c r="AP205" s="46">
        <v>7</v>
      </c>
      <c r="AQ205" s="46"/>
      <c r="AR205" s="46"/>
      <c r="AS205" s="46"/>
      <c r="AT205" s="46"/>
      <c r="AU205" s="46">
        <v>8</v>
      </c>
      <c r="AV205" s="46"/>
      <c r="AW205" s="46"/>
      <c r="AX205" s="46"/>
      <c r="AY205" s="46"/>
      <c r="AZ205" s="46">
        <v>9</v>
      </c>
      <c r="BA205" s="46"/>
      <c r="BB205" s="46"/>
      <c r="BC205" s="46"/>
      <c r="BD205" s="46"/>
      <c r="BE205" s="46">
        <v>10</v>
      </c>
      <c r="BF205" s="46"/>
      <c r="BG205" s="46"/>
      <c r="BH205" s="46"/>
      <c r="BI205" s="46"/>
      <c r="BJ205" s="46">
        <v>11</v>
      </c>
      <c r="BK205" s="46"/>
      <c r="BL205" s="46"/>
      <c r="BM205" s="46"/>
      <c r="BN205" s="46"/>
      <c r="BO205" s="46">
        <v>12</v>
      </c>
      <c r="BP205" s="46"/>
      <c r="BQ205" s="46"/>
      <c r="BR205" s="46"/>
      <c r="BS205" s="46"/>
    </row>
    <row r="206" spans="1:79" s="2" customFormat="1" ht="15" hidden="1" customHeight="1">
      <c r="A206" s="44" t="s">
        <v>90</v>
      </c>
      <c r="B206" s="44"/>
      <c r="C206" s="44"/>
      <c r="D206" s="44"/>
      <c r="E206" s="44"/>
      <c r="F206" s="44"/>
      <c r="G206" s="87" t="s">
        <v>78</v>
      </c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 t="s">
        <v>100</v>
      </c>
      <c r="U206" s="87"/>
      <c r="V206" s="87"/>
      <c r="W206" s="87"/>
      <c r="X206" s="87"/>
      <c r="Y206" s="87"/>
      <c r="Z206" s="87"/>
      <c r="AA206" s="49" t="s">
        <v>86</v>
      </c>
      <c r="AB206" s="49"/>
      <c r="AC206" s="49"/>
      <c r="AD206" s="49"/>
      <c r="AE206" s="49"/>
      <c r="AF206" s="49" t="s">
        <v>87</v>
      </c>
      <c r="AG206" s="49"/>
      <c r="AH206" s="49"/>
      <c r="AI206" s="49"/>
      <c r="AJ206" s="49"/>
      <c r="AK206" s="75" t="s">
        <v>153</v>
      </c>
      <c r="AL206" s="75"/>
      <c r="AM206" s="75"/>
      <c r="AN206" s="75"/>
      <c r="AO206" s="75"/>
      <c r="AP206" s="49" t="s">
        <v>88</v>
      </c>
      <c r="AQ206" s="49"/>
      <c r="AR206" s="49"/>
      <c r="AS206" s="49"/>
      <c r="AT206" s="49"/>
      <c r="AU206" s="49" t="s">
        <v>89</v>
      </c>
      <c r="AV206" s="49"/>
      <c r="AW206" s="49"/>
      <c r="AX206" s="49"/>
      <c r="AY206" s="49"/>
      <c r="AZ206" s="75" t="s">
        <v>153</v>
      </c>
      <c r="BA206" s="75"/>
      <c r="BB206" s="75"/>
      <c r="BC206" s="75"/>
      <c r="BD206" s="75"/>
      <c r="BE206" s="49" t="s">
        <v>79</v>
      </c>
      <c r="BF206" s="49"/>
      <c r="BG206" s="49"/>
      <c r="BH206" s="49"/>
      <c r="BI206" s="49"/>
      <c r="BJ206" s="49" t="s">
        <v>80</v>
      </c>
      <c r="BK206" s="49"/>
      <c r="BL206" s="49"/>
      <c r="BM206" s="49"/>
      <c r="BN206" s="49"/>
      <c r="BO206" s="75" t="s">
        <v>153</v>
      </c>
      <c r="BP206" s="75"/>
      <c r="BQ206" s="75"/>
      <c r="BR206" s="75"/>
      <c r="BS206" s="75"/>
      <c r="CA206" s="2" t="s">
        <v>52</v>
      </c>
    </row>
    <row r="207" spans="1:79" s="137" customFormat="1" ht="71.400000000000006" customHeight="1">
      <c r="A207" s="171">
        <v>1</v>
      </c>
      <c r="B207" s="171"/>
      <c r="C207" s="171"/>
      <c r="D207" s="171"/>
      <c r="E207" s="171"/>
      <c r="F207" s="171"/>
      <c r="G207" s="131" t="s">
        <v>314</v>
      </c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3"/>
      <c r="T207" s="183" t="s">
        <v>315</v>
      </c>
      <c r="U207" s="184"/>
      <c r="V207" s="184"/>
      <c r="W207" s="184"/>
      <c r="X207" s="184"/>
      <c r="Y207" s="184"/>
      <c r="Z207" s="185"/>
      <c r="AA207" s="182">
        <v>4382100</v>
      </c>
      <c r="AB207" s="182"/>
      <c r="AC207" s="182"/>
      <c r="AD207" s="182"/>
      <c r="AE207" s="182"/>
      <c r="AF207" s="182">
        <v>186900</v>
      </c>
      <c r="AG207" s="182"/>
      <c r="AH207" s="182"/>
      <c r="AI207" s="182"/>
      <c r="AJ207" s="182"/>
      <c r="AK207" s="182">
        <f>IF(ISNUMBER(AA207),AA207,0)+IF(ISNUMBER(AF207),AF207,0)</f>
        <v>4569000</v>
      </c>
      <c r="AL207" s="182"/>
      <c r="AM207" s="182"/>
      <c r="AN207" s="182"/>
      <c r="AO207" s="182"/>
      <c r="AP207" s="182">
        <v>5728400</v>
      </c>
      <c r="AQ207" s="182"/>
      <c r="AR207" s="182"/>
      <c r="AS207" s="182"/>
      <c r="AT207" s="182"/>
      <c r="AU207" s="182">
        <v>219200</v>
      </c>
      <c r="AV207" s="182"/>
      <c r="AW207" s="182"/>
      <c r="AX207" s="182"/>
      <c r="AY207" s="182"/>
      <c r="AZ207" s="182">
        <f>IF(ISNUMBER(AP207),AP207,0)+IF(ISNUMBER(AU207),AU207,0)</f>
        <v>5947600</v>
      </c>
      <c r="BA207" s="182"/>
      <c r="BB207" s="182"/>
      <c r="BC207" s="182"/>
      <c r="BD207" s="182"/>
      <c r="BE207" s="182">
        <v>6221000</v>
      </c>
      <c r="BF207" s="182"/>
      <c r="BG207" s="182"/>
      <c r="BH207" s="182"/>
      <c r="BI207" s="182"/>
      <c r="BJ207" s="182">
        <v>238000</v>
      </c>
      <c r="BK207" s="182"/>
      <c r="BL207" s="182"/>
      <c r="BM207" s="182"/>
      <c r="BN207" s="182"/>
      <c r="BO207" s="182">
        <f>IF(ISNUMBER(BE207),BE207,0)+IF(ISNUMBER(BJ207),BJ207,0)</f>
        <v>6459000</v>
      </c>
      <c r="BP207" s="182"/>
      <c r="BQ207" s="182"/>
      <c r="BR207" s="182"/>
      <c r="BS207" s="182"/>
      <c r="CA207" s="137" t="s">
        <v>53</v>
      </c>
    </row>
    <row r="208" spans="1:79" s="137" customFormat="1" ht="26.4" customHeight="1">
      <c r="A208" s="171">
        <v>2</v>
      </c>
      <c r="B208" s="171"/>
      <c r="C208" s="171"/>
      <c r="D208" s="171"/>
      <c r="E208" s="171"/>
      <c r="F208" s="171"/>
      <c r="G208" s="131" t="s">
        <v>316</v>
      </c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3"/>
      <c r="T208" s="183" t="s">
        <v>317</v>
      </c>
      <c r="U208" s="132"/>
      <c r="V208" s="132"/>
      <c r="W208" s="132"/>
      <c r="X208" s="132"/>
      <c r="Y208" s="132"/>
      <c r="Z208" s="133"/>
      <c r="AA208" s="182">
        <v>0</v>
      </c>
      <c r="AB208" s="182"/>
      <c r="AC208" s="182"/>
      <c r="AD208" s="182"/>
      <c r="AE208" s="182"/>
      <c r="AF208" s="182">
        <v>0</v>
      </c>
      <c r="AG208" s="182"/>
      <c r="AH208" s="182"/>
      <c r="AI208" s="182"/>
      <c r="AJ208" s="182"/>
      <c r="AK208" s="182">
        <f>IF(ISNUMBER(AA208),AA208,0)+IF(ISNUMBER(AF208),AF208,0)</f>
        <v>0</v>
      </c>
      <c r="AL208" s="182"/>
      <c r="AM208" s="182"/>
      <c r="AN208" s="182"/>
      <c r="AO208" s="182"/>
      <c r="AP208" s="182">
        <v>0</v>
      </c>
      <c r="AQ208" s="182"/>
      <c r="AR208" s="182"/>
      <c r="AS208" s="182"/>
      <c r="AT208" s="182"/>
      <c r="AU208" s="182">
        <v>0</v>
      </c>
      <c r="AV208" s="182"/>
      <c r="AW208" s="182"/>
      <c r="AX208" s="182"/>
      <c r="AY208" s="182"/>
      <c r="AZ208" s="182">
        <f>IF(ISNUMBER(AP208),AP208,0)+IF(ISNUMBER(AU208),AU208,0)</f>
        <v>0</v>
      </c>
      <c r="BA208" s="182"/>
      <c r="BB208" s="182"/>
      <c r="BC208" s="182"/>
      <c r="BD208" s="182"/>
      <c r="BE208" s="182">
        <v>0</v>
      </c>
      <c r="BF208" s="182"/>
      <c r="BG208" s="182"/>
      <c r="BH208" s="182"/>
      <c r="BI208" s="182"/>
      <c r="BJ208" s="182">
        <v>0</v>
      </c>
      <c r="BK208" s="182"/>
      <c r="BL208" s="182"/>
      <c r="BM208" s="182"/>
      <c r="BN208" s="182"/>
      <c r="BO208" s="182">
        <f>IF(ISNUMBER(BE208),BE208,0)+IF(ISNUMBER(BJ208),BJ208,0)</f>
        <v>0</v>
      </c>
      <c r="BP208" s="182"/>
      <c r="BQ208" s="182"/>
      <c r="BR208" s="182"/>
      <c r="BS208" s="182"/>
    </row>
    <row r="209" spans="1:79" s="9" customFormat="1" ht="12.75" customHeight="1">
      <c r="A209" s="125"/>
      <c r="B209" s="125"/>
      <c r="C209" s="125"/>
      <c r="D209" s="125"/>
      <c r="E209" s="125"/>
      <c r="F209" s="125"/>
      <c r="G209" s="138" t="s">
        <v>179</v>
      </c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40"/>
      <c r="T209" s="186"/>
      <c r="U209" s="139"/>
      <c r="V209" s="139"/>
      <c r="W209" s="139"/>
      <c r="X209" s="139"/>
      <c r="Y209" s="139"/>
      <c r="Z209" s="140"/>
      <c r="AA209" s="181">
        <v>4382100</v>
      </c>
      <c r="AB209" s="181"/>
      <c r="AC209" s="181"/>
      <c r="AD209" s="181"/>
      <c r="AE209" s="181"/>
      <c r="AF209" s="181">
        <v>186900</v>
      </c>
      <c r="AG209" s="181"/>
      <c r="AH209" s="181"/>
      <c r="AI209" s="181"/>
      <c r="AJ209" s="181"/>
      <c r="AK209" s="181">
        <f>IF(ISNUMBER(AA209),AA209,0)+IF(ISNUMBER(AF209),AF209,0)</f>
        <v>4569000</v>
      </c>
      <c r="AL209" s="181"/>
      <c r="AM209" s="181"/>
      <c r="AN209" s="181"/>
      <c r="AO209" s="181"/>
      <c r="AP209" s="181">
        <v>5728400</v>
      </c>
      <c r="AQ209" s="181"/>
      <c r="AR209" s="181"/>
      <c r="AS209" s="181"/>
      <c r="AT209" s="181"/>
      <c r="AU209" s="181">
        <v>219200</v>
      </c>
      <c r="AV209" s="181"/>
      <c r="AW209" s="181"/>
      <c r="AX209" s="181"/>
      <c r="AY209" s="181"/>
      <c r="AZ209" s="181">
        <f>IF(ISNUMBER(AP209),AP209,0)+IF(ISNUMBER(AU209),AU209,0)</f>
        <v>5947600</v>
      </c>
      <c r="BA209" s="181"/>
      <c r="BB209" s="181"/>
      <c r="BC209" s="181"/>
      <c r="BD209" s="181"/>
      <c r="BE209" s="181">
        <v>6221000</v>
      </c>
      <c r="BF209" s="181"/>
      <c r="BG209" s="181"/>
      <c r="BH209" s="181"/>
      <c r="BI209" s="181"/>
      <c r="BJ209" s="181">
        <v>238000</v>
      </c>
      <c r="BK209" s="181"/>
      <c r="BL209" s="181"/>
      <c r="BM209" s="181"/>
      <c r="BN209" s="181"/>
      <c r="BO209" s="181">
        <f>IF(ISNUMBER(BE209),BE209,0)+IF(ISNUMBER(BJ209),BJ209,0)</f>
        <v>6459000</v>
      </c>
      <c r="BP209" s="181"/>
      <c r="BQ209" s="181"/>
      <c r="BR209" s="181"/>
      <c r="BS209" s="181"/>
    </row>
    <row r="211" spans="1:79" ht="13.5" customHeight="1">
      <c r="A211" s="48" t="s">
        <v>349</v>
      </c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</row>
    <row r="212" spans="1:79" ht="15" customHeight="1">
      <c r="A212" s="69" t="s">
        <v>250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</row>
    <row r="213" spans="1:79" ht="15" customHeight="1">
      <c r="A213" s="46" t="s">
        <v>7</v>
      </c>
      <c r="B213" s="46"/>
      <c r="C213" s="46"/>
      <c r="D213" s="46"/>
      <c r="E213" s="46"/>
      <c r="F213" s="46"/>
      <c r="G213" s="46" t="s">
        <v>157</v>
      </c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 t="s">
        <v>14</v>
      </c>
      <c r="U213" s="46"/>
      <c r="V213" s="46"/>
      <c r="W213" s="46"/>
      <c r="X213" s="46"/>
      <c r="Y213" s="46"/>
      <c r="Z213" s="46"/>
      <c r="AA213" s="61" t="s">
        <v>254</v>
      </c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3"/>
      <c r="AP213" s="61" t="s">
        <v>256</v>
      </c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3"/>
    </row>
    <row r="214" spans="1:79" ht="32.1" customHeight="1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 t="s">
        <v>5</v>
      </c>
      <c r="AB214" s="46"/>
      <c r="AC214" s="46"/>
      <c r="AD214" s="46"/>
      <c r="AE214" s="46"/>
      <c r="AF214" s="46" t="s">
        <v>4</v>
      </c>
      <c r="AG214" s="46"/>
      <c r="AH214" s="46"/>
      <c r="AI214" s="46"/>
      <c r="AJ214" s="46"/>
      <c r="AK214" s="46" t="s">
        <v>111</v>
      </c>
      <c r="AL214" s="46"/>
      <c r="AM214" s="46"/>
      <c r="AN214" s="46"/>
      <c r="AO214" s="46"/>
      <c r="AP214" s="46" t="s">
        <v>5</v>
      </c>
      <c r="AQ214" s="46"/>
      <c r="AR214" s="46"/>
      <c r="AS214" s="46"/>
      <c r="AT214" s="46"/>
      <c r="AU214" s="46" t="s">
        <v>4</v>
      </c>
      <c r="AV214" s="46"/>
      <c r="AW214" s="46"/>
      <c r="AX214" s="46"/>
      <c r="AY214" s="46"/>
      <c r="AZ214" s="46" t="s">
        <v>118</v>
      </c>
      <c r="BA214" s="46"/>
      <c r="BB214" s="46"/>
      <c r="BC214" s="46"/>
      <c r="BD214" s="46"/>
    </row>
    <row r="215" spans="1:79" ht="15" customHeight="1">
      <c r="A215" s="46">
        <v>1</v>
      </c>
      <c r="B215" s="46"/>
      <c r="C215" s="46"/>
      <c r="D215" s="46"/>
      <c r="E215" s="46"/>
      <c r="F215" s="46"/>
      <c r="G215" s="46">
        <v>2</v>
      </c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>
        <v>3</v>
      </c>
      <c r="U215" s="46"/>
      <c r="V215" s="46"/>
      <c r="W215" s="46"/>
      <c r="X215" s="46"/>
      <c r="Y215" s="46"/>
      <c r="Z215" s="46"/>
      <c r="AA215" s="46">
        <v>4</v>
      </c>
      <c r="AB215" s="46"/>
      <c r="AC215" s="46"/>
      <c r="AD215" s="46"/>
      <c r="AE215" s="46"/>
      <c r="AF215" s="46">
        <v>5</v>
      </c>
      <c r="AG215" s="46"/>
      <c r="AH215" s="46"/>
      <c r="AI215" s="46"/>
      <c r="AJ215" s="46"/>
      <c r="AK215" s="46">
        <v>6</v>
      </c>
      <c r="AL215" s="46"/>
      <c r="AM215" s="46"/>
      <c r="AN215" s="46"/>
      <c r="AO215" s="46"/>
      <c r="AP215" s="46">
        <v>7</v>
      </c>
      <c r="AQ215" s="46"/>
      <c r="AR215" s="46"/>
      <c r="AS215" s="46"/>
      <c r="AT215" s="46"/>
      <c r="AU215" s="46">
        <v>8</v>
      </c>
      <c r="AV215" s="46"/>
      <c r="AW215" s="46"/>
      <c r="AX215" s="46"/>
      <c r="AY215" s="46"/>
      <c r="AZ215" s="46">
        <v>9</v>
      </c>
      <c r="BA215" s="46"/>
      <c r="BB215" s="46"/>
      <c r="BC215" s="46"/>
      <c r="BD215" s="46"/>
    </row>
    <row r="216" spans="1:79" s="2" customFormat="1" ht="12" hidden="1" customHeight="1">
      <c r="A216" s="44" t="s">
        <v>90</v>
      </c>
      <c r="B216" s="44"/>
      <c r="C216" s="44"/>
      <c r="D216" s="44"/>
      <c r="E216" s="44"/>
      <c r="F216" s="44"/>
      <c r="G216" s="87" t="s">
        <v>78</v>
      </c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 t="s">
        <v>100</v>
      </c>
      <c r="U216" s="87"/>
      <c r="V216" s="87"/>
      <c r="W216" s="87"/>
      <c r="X216" s="87"/>
      <c r="Y216" s="87"/>
      <c r="Z216" s="87"/>
      <c r="AA216" s="49" t="s">
        <v>81</v>
      </c>
      <c r="AB216" s="49"/>
      <c r="AC216" s="49"/>
      <c r="AD216" s="49"/>
      <c r="AE216" s="49"/>
      <c r="AF216" s="49" t="s">
        <v>82</v>
      </c>
      <c r="AG216" s="49"/>
      <c r="AH216" s="49"/>
      <c r="AI216" s="49"/>
      <c r="AJ216" s="49"/>
      <c r="AK216" s="75" t="s">
        <v>153</v>
      </c>
      <c r="AL216" s="75"/>
      <c r="AM216" s="75"/>
      <c r="AN216" s="75"/>
      <c r="AO216" s="75"/>
      <c r="AP216" s="49" t="s">
        <v>83</v>
      </c>
      <c r="AQ216" s="49"/>
      <c r="AR216" s="49"/>
      <c r="AS216" s="49"/>
      <c r="AT216" s="49"/>
      <c r="AU216" s="49" t="s">
        <v>84</v>
      </c>
      <c r="AV216" s="49"/>
      <c r="AW216" s="49"/>
      <c r="AX216" s="49"/>
      <c r="AY216" s="49"/>
      <c r="AZ216" s="75" t="s">
        <v>153</v>
      </c>
      <c r="BA216" s="75"/>
      <c r="BB216" s="75"/>
      <c r="BC216" s="75"/>
      <c r="BD216" s="75"/>
      <c r="CA216" s="2" t="s">
        <v>54</v>
      </c>
    </row>
    <row r="217" spans="1:79" s="137" customFormat="1" ht="71.400000000000006" customHeight="1">
      <c r="A217" s="171">
        <v>1</v>
      </c>
      <c r="B217" s="171"/>
      <c r="C217" s="171"/>
      <c r="D217" s="171"/>
      <c r="E217" s="171"/>
      <c r="F217" s="171"/>
      <c r="G217" s="131" t="s">
        <v>314</v>
      </c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3"/>
      <c r="T217" s="183" t="s">
        <v>315</v>
      </c>
      <c r="U217" s="184"/>
      <c r="V217" s="184"/>
      <c r="W217" s="184"/>
      <c r="X217" s="184"/>
      <c r="Y217" s="184"/>
      <c r="Z217" s="185"/>
      <c r="AA217" s="182">
        <v>6557853</v>
      </c>
      <c r="AB217" s="182"/>
      <c r="AC217" s="182"/>
      <c r="AD217" s="182"/>
      <c r="AE217" s="182"/>
      <c r="AF217" s="182">
        <v>245321</v>
      </c>
      <c r="AG217" s="182"/>
      <c r="AH217" s="182"/>
      <c r="AI217" s="182"/>
      <c r="AJ217" s="182"/>
      <c r="AK217" s="182">
        <f>IF(ISNUMBER(AA217),AA217,0)+IF(ISNUMBER(AF217),AF217,0)</f>
        <v>6803174</v>
      </c>
      <c r="AL217" s="182"/>
      <c r="AM217" s="182"/>
      <c r="AN217" s="182"/>
      <c r="AO217" s="182"/>
      <c r="AP217" s="182">
        <v>0</v>
      </c>
      <c r="AQ217" s="182"/>
      <c r="AR217" s="182"/>
      <c r="AS217" s="182"/>
      <c r="AT217" s="182"/>
      <c r="AU217" s="182">
        <v>0</v>
      </c>
      <c r="AV217" s="182"/>
      <c r="AW217" s="182"/>
      <c r="AX217" s="182"/>
      <c r="AY217" s="182"/>
      <c r="AZ217" s="182">
        <f>IF(ISNUMBER(AP217),AP217,0)+IF(ISNUMBER(AU217),AU217,0)</f>
        <v>0</v>
      </c>
      <c r="BA217" s="182"/>
      <c r="BB217" s="182"/>
      <c r="BC217" s="182"/>
      <c r="BD217" s="182"/>
      <c r="CA217" s="137" t="s">
        <v>55</v>
      </c>
    </row>
    <row r="218" spans="1:79" s="137" customFormat="1" ht="26.4" customHeight="1">
      <c r="A218" s="171">
        <v>2</v>
      </c>
      <c r="B218" s="171"/>
      <c r="C218" s="171"/>
      <c r="D218" s="171"/>
      <c r="E218" s="171"/>
      <c r="F218" s="171"/>
      <c r="G218" s="131" t="s">
        <v>316</v>
      </c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3"/>
      <c r="T218" s="183" t="s">
        <v>317</v>
      </c>
      <c r="U218" s="132"/>
      <c r="V218" s="132"/>
      <c r="W218" s="132"/>
      <c r="X218" s="132"/>
      <c r="Y218" s="132"/>
      <c r="Z218" s="133"/>
      <c r="AA218" s="182">
        <v>0</v>
      </c>
      <c r="AB218" s="182"/>
      <c r="AC218" s="182"/>
      <c r="AD218" s="182"/>
      <c r="AE218" s="182"/>
      <c r="AF218" s="182">
        <v>0</v>
      </c>
      <c r="AG218" s="182"/>
      <c r="AH218" s="182"/>
      <c r="AI218" s="182"/>
      <c r="AJ218" s="182"/>
      <c r="AK218" s="182">
        <f>IF(ISNUMBER(AA218),AA218,0)+IF(ISNUMBER(AF218),AF218,0)</f>
        <v>0</v>
      </c>
      <c r="AL218" s="182"/>
      <c r="AM218" s="182"/>
      <c r="AN218" s="182"/>
      <c r="AO218" s="182"/>
      <c r="AP218" s="182">
        <v>0</v>
      </c>
      <c r="AQ218" s="182"/>
      <c r="AR218" s="182"/>
      <c r="AS218" s="182"/>
      <c r="AT218" s="182"/>
      <c r="AU218" s="182">
        <v>0</v>
      </c>
      <c r="AV218" s="182"/>
      <c r="AW218" s="182"/>
      <c r="AX218" s="182"/>
      <c r="AY218" s="182"/>
      <c r="AZ218" s="182">
        <f>IF(ISNUMBER(AP218),AP218,0)+IF(ISNUMBER(AU218),AU218,0)</f>
        <v>0</v>
      </c>
      <c r="BA218" s="182"/>
      <c r="BB218" s="182"/>
      <c r="BC218" s="182"/>
      <c r="BD218" s="182"/>
    </row>
    <row r="219" spans="1:79" s="9" customFormat="1">
      <c r="A219" s="125"/>
      <c r="B219" s="125"/>
      <c r="C219" s="125"/>
      <c r="D219" s="125"/>
      <c r="E219" s="125"/>
      <c r="F219" s="125"/>
      <c r="G219" s="138" t="s">
        <v>179</v>
      </c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40"/>
      <c r="T219" s="186"/>
      <c r="U219" s="139"/>
      <c r="V219" s="139"/>
      <c r="W219" s="139"/>
      <c r="X219" s="139"/>
      <c r="Y219" s="139"/>
      <c r="Z219" s="140"/>
      <c r="AA219" s="181">
        <v>6557853</v>
      </c>
      <c r="AB219" s="181"/>
      <c r="AC219" s="181"/>
      <c r="AD219" s="181"/>
      <c r="AE219" s="181"/>
      <c r="AF219" s="181">
        <v>245321</v>
      </c>
      <c r="AG219" s="181"/>
      <c r="AH219" s="181"/>
      <c r="AI219" s="181"/>
      <c r="AJ219" s="181"/>
      <c r="AK219" s="181">
        <f>IF(ISNUMBER(AA219),AA219,0)+IF(ISNUMBER(AF219),AF219,0)</f>
        <v>6803174</v>
      </c>
      <c r="AL219" s="181"/>
      <c r="AM219" s="181"/>
      <c r="AN219" s="181"/>
      <c r="AO219" s="181"/>
      <c r="AP219" s="181">
        <v>0</v>
      </c>
      <c r="AQ219" s="181"/>
      <c r="AR219" s="181"/>
      <c r="AS219" s="181"/>
      <c r="AT219" s="181"/>
      <c r="AU219" s="181">
        <v>0</v>
      </c>
      <c r="AV219" s="181"/>
      <c r="AW219" s="181"/>
      <c r="AX219" s="181"/>
      <c r="AY219" s="181"/>
      <c r="AZ219" s="181">
        <f>IF(ISNUMBER(AP219),AP219,0)+IF(ISNUMBER(AU219),AU219,0)</f>
        <v>0</v>
      </c>
      <c r="BA219" s="181"/>
      <c r="BB219" s="181"/>
      <c r="BC219" s="181"/>
      <c r="BD219" s="181"/>
    </row>
    <row r="222" spans="1:79" ht="14.25" customHeight="1">
      <c r="A222" s="48" t="s">
        <v>350</v>
      </c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</row>
    <row r="223" spans="1:79" ht="15" customHeight="1">
      <c r="A223" s="69" t="s">
        <v>250</v>
      </c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1"/>
    </row>
    <row r="224" spans="1:79" ht="23.1" customHeight="1">
      <c r="A224" s="46" t="s">
        <v>159</v>
      </c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79" t="s">
        <v>160</v>
      </c>
      <c r="O224" s="80"/>
      <c r="P224" s="80"/>
      <c r="Q224" s="80"/>
      <c r="R224" s="80"/>
      <c r="S224" s="80"/>
      <c r="T224" s="80"/>
      <c r="U224" s="81"/>
      <c r="V224" s="79" t="s">
        <v>161</v>
      </c>
      <c r="W224" s="80"/>
      <c r="X224" s="80"/>
      <c r="Y224" s="80"/>
      <c r="Z224" s="81"/>
      <c r="AA224" s="46" t="s">
        <v>251</v>
      </c>
      <c r="AB224" s="46"/>
      <c r="AC224" s="46"/>
      <c r="AD224" s="46"/>
      <c r="AE224" s="46"/>
      <c r="AF224" s="46"/>
      <c r="AG224" s="46"/>
      <c r="AH224" s="46"/>
      <c r="AI224" s="46"/>
      <c r="AJ224" s="46" t="s">
        <v>252</v>
      </c>
      <c r="AK224" s="46"/>
      <c r="AL224" s="46"/>
      <c r="AM224" s="46"/>
      <c r="AN224" s="46"/>
      <c r="AO224" s="46"/>
      <c r="AP224" s="46"/>
      <c r="AQ224" s="46"/>
      <c r="AR224" s="46"/>
      <c r="AS224" s="46" t="s">
        <v>253</v>
      </c>
      <c r="AT224" s="46"/>
      <c r="AU224" s="46"/>
      <c r="AV224" s="46"/>
      <c r="AW224" s="46"/>
      <c r="AX224" s="46"/>
      <c r="AY224" s="46"/>
      <c r="AZ224" s="46"/>
      <c r="BA224" s="46"/>
      <c r="BB224" s="46" t="s">
        <v>254</v>
      </c>
      <c r="BC224" s="46"/>
      <c r="BD224" s="46"/>
      <c r="BE224" s="46"/>
      <c r="BF224" s="46"/>
      <c r="BG224" s="46"/>
      <c r="BH224" s="46"/>
      <c r="BI224" s="46"/>
      <c r="BJ224" s="46"/>
      <c r="BK224" s="46" t="s">
        <v>256</v>
      </c>
      <c r="BL224" s="46"/>
      <c r="BM224" s="46"/>
      <c r="BN224" s="46"/>
      <c r="BO224" s="46"/>
      <c r="BP224" s="46"/>
      <c r="BQ224" s="46"/>
      <c r="BR224" s="46"/>
      <c r="BS224" s="46"/>
    </row>
    <row r="225" spans="1:79" ht="95.25" customHeight="1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82"/>
      <c r="O225" s="83"/>
      <c r="P225" s="83"/>
      <c r="Q225" s="83"/>
      <c r="R225" s="83"/>
      <c r="S225" s="83"/>
      <c r="T225" s="83"/>
      <c r="U225" s="84"/>
      <c r="V225" s="82"/>
      <c r="W225" s="83"/>
      <c r="X225" s="83"/>
      <c r="Y225" s="83"/>
      <c r="Z225" s="84"/>
      <c r="AA225" s="100" t="s">
        <v>164</v>
      </c>
      <c r="AB225" s="100"/>
      <c r="AC225" s="100"/>
      <c r="AD225" s="100"/>
      <c r="AE225" s="100"/>
      <c r="AF225" s="100" t="s">
        <v>165</v>
      </c>
      <c r="AG225" s="100"/>
      <c r="AH225" s="100"/>
      <c r="AI225" s="100"/>
      <c r="AJ225" s="100" t="s">
        <v>164</v>
      </c>
      <c r="AK225" s="100"/>
      <c r="AL225" s="100"/>
      <c r="AM225" s="100"/>
      <c r="AN225" s="100"/>
      <c r="AO225" s="100" t="s">
        <v>165</v>
      </c>
      <c r="AP225" s="100"/>
      <c r="AQ225" s="100"/>
      <c r="AR225" s="100"/>
      <c r="AS225" s="100" t="s">
        <v>164</v>
      </c>
      <c r="AT225" s="100"/>
      <c r="AU225" s="100"/>
      <c r="AV225" s="100"/>
      <c r="AW225" s="100"/>
      <c r="AX225" s="100" t="s">
        <v>165</v>
      </c>
      <c r="AY225" s="100"/>
      <c r="AZ225" s="100"/>
      <c r="BA225" s="100"/>
      <c r="BB225" s="100" t="s">
        <v>164</v>
      </c>
      <c r="BC225" s="100"/>
      <c r="BD225" s="100"/>
      <c r="BE225" s="100"/>
      <c r="BF225" s="100"/>
      <c r="BG225" s="100" t="s">
        <v>165</v>
      </c>
      <c r="BH225" s="100"/>
      <c r="BI225" s="100"/>
      <c r="BJ225" s="100"/>
      <c r="BK225" s="100" t="s">
        <v>164</v>
      </c>
      <c r="BL225" s="100"/>
      <c r="BM225" s="100"/>
      <c r="BN225" s="100"/>
      <c r="BO225" s="100"/>
      <c r="BP225" s="100" t="s">
        <v>165</v>
      </c>
      <c r="BQ225" s="100"/>
      <c r="BR225" s="100"/>
      <c r="BS225" s="100"/>
    </row>
    <row r="226" spans="1:79" ht="15" customHeight="1">
      <c r="A226" s="46">
        <v>1</v>
      </c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61">
        <v>2</v>
      </c>
      <c r="O226" s="62"/>
      <c r="P226" s="62"/>
      <c r="Q226" s="62"/>
      <c r="R226" s="62"/>
      <c r="S226" s="62"/>
      <c r="T226" s="62"/>
      <c r="U226" s="63"/>
      <c r="V226" s="46">
        <v>3</v>
      </c>
      <c r="W226" s="46"/>
      <c r="X226" s="46"/>
      <c r="Y226" s="46"/>
      <c r="Z226" s="46"/>
      <c r="AA226" s="46">
        <v>4</v>
      </c>
      <c r="AB226" s="46"/>
      <c r="AC226" s="46"/>
      <c r="AD226" s="46"/>
      <c r="AE226" s="46"/>
      <c r="AF226" s="46">
        <v>5</v>
      </c>
      <c r="AG226" s="46"/>
      <c r="AH226" s="46"/>
      <c r="AI226" s="46"/>
      <c r="AJ226" s="46">
        <v>6</v>
      </c>
      <c r="AK226" s="46"/>
      <c r="AL226" s="46"/>
      <c r="AM226" s="46"/>
      <c r="AN226" s="46"/>
      <c r="AO226" s="46">
        <v>7</v>
      </c>
      <c r="AP226" s="46"/>
      <c r="AQ226" s="46"/>
      <c r="AR226" s="46"/>
      <c r="AS226" s="46">
        <v>8</v>
      </c>
      <c r="AT226" s="46"/>
      <c r="AU226" s="46"/>
      <c r="AV226" s="46"/>
      <c r="AW226" s="46"/>
      <c r="AX226" s="46">
        <v>9</v>
      </c>
      <c r="AY226" s="46"/>
      <c r="AZ226" s="46"/>
      <c r="BA226" s="46"/>
      <c r="BB226" s="46">
        <v>10</v>
      </c>
      <c r="BC226" s="46"/>
      <c r="BD226" s="46"/>
      <c r="BE226" s="46"/>
      <c r="BF226" s="46"/>
      <c r="BG226" s="46">
        <v>11</v>
      </c>
      <c r="BH226" s="46"/>
      <c r="BI226" s="46"/>
      <c r="BJ226" s="46"/>
      <c r="BK226" s="46">
        <v>12</v>
      </c>
      <c r="BL226" s="46"/>
      <c r="BM226" s="46"/>
      <c r="BN226" s="46"/>
      <c r="BO226" s="46"/>
      <c r="BP226" s="46">
        <v>13</v>
      </c>
      <c r="BQ226" s="46"/>
      <c r="BR226" s="46"/>
      <c r="BS226" s="46"/>
    </row>
    <row r="227" spans="1:79" s="2" customFormat="1" ht="12" hidden="1" customHeight="1">
      <c r="A227" s="87" t="s">
        <v>177</v>
      </c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44" t="s">
        <v>162</v>
      </c>
      <c r="O227" s="44"/>
      <c r="P227" s="44"/>
      <c r="Q227" s="44"/>
      <c r="R227" s="44"/>
      <c r="S227" s="44"/>
      <c r="T227" s="44"/>
      <c r="U227" s="44"/>
      <c r="V227" s="44" t="s">
        <v>163</v>
      </c>
      <c r="W227" s="44"/>
      <c r="X227" s="44"/>
      <c r="Y227" s="44"/>
      <c r="Z227" s="44"/>
      <c r="AA227" s="49" t="s">
        <v>86</v>
      </c>
      <c r="AB227" s="49"/>
      <c r="AC227" s="49"/>
      <c r="AD227" s="49"/>
      <c r="AE227" s="49"/>
      <c r="AF227" s="49" t="s">
        <v>87</v>
      </c>
      <c r="AG227" s="49"/>
      <c r="AH227" s="49"/>
      <c r="AI227" s="49"/>
      <c r="AJ227" s="49" t="s">
        <v>88</v>
      </c>
      <c r="AK227" s="49"/>
      <c r="AL227" s="49"/>
      <c r="AM227" s="49"/>
      <c r="AN227" s="49"/>
      <c r="AO227" s="49" t="s">
        <v>89</v>
      </c>
      <c r="AP227" s="49"/>
      <c r="AQ227" s="49"/>
      <c r="AR227" s="49"/>
      <c r="AS227" s="49" t="s">
        <v>79</v>
      </c>
      <c r="AT227" s="49"/>
      <c r="AU227" s="49"/>
      <c r="AV227" s="49"/>
      <c r="AW227" s="49"/>
      <c r="AX227" s="49" t="s">
        <v>80</v>
      </c>
      <c r="AY227" s="49"/>
      <c r="AZ227" s="49"/>
      <c r="BA227" s="49"/>
      <c r="BB227" s="49" t="s">
        <v>81</v>
      </c>
      <c r="BC227" s="49"/>
      <c r="BD227" s="49"/>
      <c r="BE227" s="49"/>
      <c r="BF227" s="49"/>
      <c r="BG227" s="49" t="s">
        <v>82</v>
      </c>
      <c r="BH227" s="49"/>
      <c r="BI227" s="49"/>
      <c r="BJ227" s="49"/>
      <c r="BK227" s="49" t="s">
        <v>83</v>
      </c>
      <c r="BL227" s="49"/>
      <c r="BM227" s="49"/>
      <c r="BN227" s="49"/>
      <c r="BO227" s="49"/>
      <c r="BP227" s="49" t="s">
        <v>84</v>
      </c>
      <c r="BQ227" s="49"/>
      <c r="BR227" s="49"/>
      <c r="BS227" s="49"/>
      <c r="CA227" s="2" t="s">
        <v>56</v>
      </c>
    </row>
    <row r="228" spans="1:79" s="9" customFormat="1" ht="12.75" customHeight="1">
      <c r="A228" s="187" t="s">
        <v>179</v>
      </c>
      <c r="B228" s="187"/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  <c r="M228" s="187"/>
      <c r="N228" s="126"/>
      <c r="O228" s="127"/>
      <c r="P228" s="127"/>
      <c r="Q228" s="127"/>
      <c r="R228" s="127"/>
      <c r="S228" s="127"/>
      <c r="T228" s="127"/>
      <c r="U228" s="129"/>
      <c r="V228" s="188"/>
      <c r="W228" s="188"/>
      <c r="X228" s="188"/>
      <c r="Y228" s="188"/>
      <c r="Z228" s="188"/>
      <c r="AA228" s="188"/>
      <c r="AB228" s="188"/>
      <c r="AC228" s="188"/>
      <c r="AD228" s="188"/>
      <c r="AE228" s="188"/>
      <c r="AF228" s="188"/>
      <c r="AG228" s="188"/>
      <c r="AH228" s="188"/>
      <c r="AI228" s="188"/>
      <c r="AJ228" s="188"/>
      <c r="AK228" s="188"/>
      <c r="AL228" s="188"/>
      <c r="AM228" s="188"/>
      <c r="AN228" s="188"/>
      <c r="AO228" s="188"/>
      <c r="AP228" s="188"/>
      <c r="AQ228" s="188"/>
      <c r="AR228" s="188"/>
      <c r="AS228" s="188"/>
      <c r="AT228" s="188"/>
      <c r="AU228" s="188"/>
      <c r="AV228" s="188"/>
      <c r="AW228" s="188"/>
      <c r="AX228" s="188"/>
      <c r="AY228" s="188"/>
      <c r="AZ228" s="188"/>
      <c r="BA228" s="188"/>
      <c r="BB228" s="188"/>
      <c r="BC228" s="188"/>
      <c r="BD228" s="188"/>
      <c r="BE228" s="188"/>
      <c r="BF228" s="188"/>
      <c r="BG228" s="188"/>
      <c r="BH228" s="188"/>
      <c r="BI228" s="188"/>
      <c r="BJ228" s="188"/>
      <c r="BK228" s="188"/>
      <c r="BL228" s="188"/>
      <c r="BM228" s="188"/>
      <c r="BN228" s="188"/>
      <c r="BO228" s="188"/>
      <c r="BP228" s="189"/>
      <c r="BQ228" s="190"/>
      <c r="BR228" s="190"/>
      <c r="BS228" s="191"/>
      <c r="CA228" s="9" t="s">
        <v>57</v>
      </c>
    </row>
    <row r="231" spans="1:79" ht="35.25" customHeight="1">
      <c r="A231" s="48" t="s">
        <v>351</v>
      </c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</row>
    <row r="232" spans="1:79" ht="13.8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</row>
    <row r="233" spans="1:79" ht="13.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</row>
    <row r="235" spans="1:79" ht="28.5" customHeight="1">
      <c r="A235" s="56" t="s">
        <v>336</v>
      </c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</row>
    <row r="236" spans="1:79" ht="14.25" customHeight="1">
      <c r="A236" s="48" t="s">
        <v>322</v>
      </c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</row>
    <row r="237" spans="1:79" ht="15" customHeight="1">
      <c r="A237" s="52" t="s">
        <v>250</v>
      </c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</row>
    <row r="238" spans="1:79" ht="42.9" customHeight="1">
      <c r="A238" s="100" t="s">
        <v>166</v>
      </c>
      <c r="B238" s="100"/>
      <c r="C238" s="100"/>
      <c r="D238" s="100"/>
      <c r="E238" s="100"/>
      <c r="F238" s="100"/>
      <c r="G238" s="46" t="s">
        <v>20</v>
      </c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 t="s">
        <v>16</v>
      </c>
      <c r="U238" s="46"/>
      <c r="V238" s="46"/>
      <c r="W238" s="46"/>
      <c r="X238" s="46"/>
      <c r="Y238" s="46"/>
      <c r="Z238" s="46" t="s">
        <v>15</v>
      </c>
      <c r="AA238" s="46"/>
      <c r="AB238" s="46"/>
      <c r="AC238" s="46"/>
      <c r="AD238" s="46"/>
      <c r="AE238" s="46" t="s">
        <v>167</v>
      </c>
      <c r="AF238" s="46"/>
      <c r="AG238" s="46"/>
      <c r="AH238" s="46"/>
      <c r="AI238" s="46"/>
      <c r="AJ238" s="46"/>
      <c r="AK238" s="46" t="s">
        <v>168</v>
      </c>
      <c r="AL238" s="46"/>
      <c r="AM238" s="46"/>
      <c r="AN238" s="46"/>
      <c r="AO238" s="46"/>
      <c r="AP238" s="46"/>
      <c r="AQ238" s="46" t="s">
        <v>169</v>
      </c>
      <c r="AR238" s="46"/>
      <c r="AS238" s="46"/>
      <c r="AT238" s="46"/>
      <c r="AU238" s="46"/>
      <c r="AV238" s="46"/>
      <c r="AW238" s="46" t="s">
        <v>120</v>
      </c>
      <c r="AX238" s="46"/>
      <c r="AY238" s="46"/>
      <c r="AZ238" s="46"/>
      <c r="BA238" s="46"/>
      <c r="BB238" s="46"/>
      <c r="BC238" s="46"/>
      <c r="BD238" s="46"/>
      <c r="BE238" s="46"/>
      <c r="BF238" s="46"/>
      <c r="BG238" s="46" t="s">
        <v>170</v>
      </c>
      <c r="BH238" s="46"/>
      <c r="BI238" s="46"/>
      <c r="BJ238" s="46"/>
      <c r="BK238" s="46"/>
      <c r="BL238" s="46"/>
    </row>
    <row r="239" spans="1:79" ht="39.9" customHeight="1">
      <c r="A239" s="100"/>
      <c r="B239" s="100"/>
      <c r="C239" s="100"/>
      <c r="D239" s="100"/>
      <c r="E239" s="100"/>
      <c r="F239" s="100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 t="s">
        <v>18</v>
      </c>
      <c r="AX239" s="46"/>
      <c r="AY239" s="46"/>
      <c r="AZ239" s="46"/>
      <c r="BA239" s="46"/>
      <c r="BB239" s="46" t="s">
        <v>17</v>
      </c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</row>
    <row r="240" spans="1:79" ht="15" customHeight="1">
      <c r="A240" s="46">
        <v>1</v>
      </c>
      <c r="B240" s="46"/>
      <c r="C240" s="46"/>
      <c r="D240" s="46"/>
      <c r="E240" s="46"/>
      <c r="F240" s="46"/>
      <c r="G240" s="46">
        <v>2</v>
      </c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>
        <v>3</v>
      </c>
      <c r="U240" s="46"/>
      <c r="V240" s="46"/>
      <c r="W240" s="46"/>
      <c r="X240" s="46"/>
      <c r="Y240" s="46"/>
      <c r="Z240" s="46">
        <v>4</v>
      </c>
      <c r="AA240" s="46"/>
      <c r="AB240" s="46"/>
      <c r="AC240" s="46"/>
      <c r="AD240" s="46"/>
      <c r="AE240" s="46">
        <v>5</v>
      </c>
      <c r="AF240" s="46"/>
      <c r="AG240" s="46"/>
      <c r="AH240" s="46"/>
      <c r="AI240" s="46"/>
      <c r="AJ240" s="46"/>
      <c r="AK240" s="46">
        <v>6</v>
      </c>
      <c r="AL240" s="46"/>
      <c r="AM240" s="46"/>
      <c r="AN240" s="46"/>
      <c r="AO240" s="46"/>
      <c r="AP240" s="46"/>
      <c r="AQ240" s="46">
        <v>7</v>
      </c>
      <c r="AR240" s="46"/>
      <c r="AS240" s="46"/>
      <c r="AT240" s="46"/>
      <c r="AU240" s="46"/>
      <c r="AV240" s="46"/>
      <c r="AW240" s="46">
        <v>8</v>
      </c>
      <c r="AX240" s="46"/>
      <c r="AY240" s="46"/>
      <c r="AZ240" s="46"/>
      <c r="BA240" s="46"/>
      <c r="BB240" s="46">
        <v>9</v>
      </c>
      <c r="BC240" s="46"/>
      <c r="BD240" s="46"/>
      <c r="BE240" s="46"/>
      <c r="BF240" s="46"/>
      <c r="BG240" s="46">
        <v>10</v>
      </c>
      <c r="BH240" s="46"/>
      <c r="BI240" s="46"/>
      <c r="BJ240" s="46"/>
      <c r="BK240" s="46"/>
      <c r="BL240" s="46"/>
    </row>
    <row r="241" spans="1:79" s="2" customFormat="1" ht="12" hidden="1" customHeight="1">
      <c r="A241" s="44" t="s">
        <v>85</v>
      </c>
      <c r="B241" s="44"/>
      <c r="C241" s="44"/>
      <c r="D241" s="44"/>
      <c r="E241" s="44"/>
      <c r="F241" s="44"/>
      <c r="G241" s="87" t="s">
        <v>78</v>
      </c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49" t="s">
        <v>101</v>
      </c>
      <c r="U241" s="49"/>
      <c r="V241" s="49"/>
      <c r="W241" s="49"/>
      <c r="X241" s="49"/>
      <c r="Y241" s="49"/>
      <c r="Z241" s="49" t="s">
        <v>102</v>
      </c>
      <c r="AA241" s="49"/>
      <c r="AB241" s="49"/>
      <c r="AC241" s="49"/>
      <c r="AD241" s="49"/>
      <c r="AE241" s="49" t="s">
        <v>103</v>
      </c>
      <c r="AF241" s="49"/>
      <c r="AG241" s="49"/>
      <c r="AH241" s="49"/>
      <c r="AI241" s="49"/>
      <c r="AJ241" s="49"/>
      <c r="AK241" s="49" t="s">
        <v>104</v>
      </c>
      <c r="AL241" s="49"/>
      <c r="AM241" s="49"/>
      <c r="AN241" s="49"/>
      <c r="AO241" s="49"/>
      <c r="AP241" s="49"/>
      <c r="AQ241" s="104" t="s">
        <v>122</v>
      </c>
      <c r="AR241" s="49"/>
      <c r="AS241" s="49"/>
      <c r="AT241" s="49"/>
      <c r="AU241" s="49"/>
      <c r="AV241" s="49"/>
      <c r="AW241" s="49" t="s">
        <v>105</v>
      </c>
      <c r="AX241" s="49"/>
      <c r="AY241" s="49"/>
      <c r="AZ241" s="49"/>
      <c r="BA241" s="49"/>
      <c r="BB241" s="49" t="s">
        <v>106</v>
      </c>
      <c r="BC241" s="49"/>
      <c r="BD241" s="49"/>
      <c r="BE241" s="49"/>
      <c r="BF241" s="49"/>
      <c r="BG241" s="104" t="s">
        <v>123</v>
      </c>
      <c r="BH241" s="49"/>
      <c r="BI241" s="49"/>
      <c r="BJ241" s="49"/>
      <c r="BK241" s="49"/>
      <c r="BL241" s="49"/>
      <c r="CA241" s="2" t="s">
        <v>58</v>
      </c>
    </row>
    <row r="242" spans="1:79" s="9" customFormat="1" ht="12.75" customHeight="1">
      <c r="A242" s="125"/>
      <c r="B242" s="125"/>
      <c r="C242" s="125"/>
      <c r="D242" s="125"/>
      <c r="E242" s="125"/>
      <c r="F242" s="125"/>
      <c r="G242" s="187" t="s">
        <v>179</v>
      </c>
      <c r="H242" s="187"/>
      <c r="I242" s="187"/>
      <c r="J242" s="187"/>
      <c r="K242" s="187"/>
      <c r="L242" s="187"/>
      <c r="M242" s="187"/>
      <c r="N242" s="187"/>
      <c r="O242" s="187"/>
      <c r="P242" s="187"/>
      <c r="Q242" s="187"/>
      <c r="R242" s="187"/>
      <c r="S242" s="187"/>
      <c r="T242" s="181"/>
      <c r="U242" s="181"/>
      <c r="V242" s="181"/>
      <c r="W242" s="181"/>
      <c r="X242" s="181"/>
      <c r="Y242" s="181"/>
      <c r="Z242" s="181"/>
      <c r="AA242" s="181"/>
      <c r="AB242" s="181"/>
      <c r="AC242" s="181"/>
      <c r="AD242" s="181"/>
      <c r="AE242" s="181"/>
      <c r="AF242" s="181"/>
      <c r="AG242" s="181"/>
      <c r="AH242" s="181"/>
      <c r="AI242" s="181"/>
      <c r="AJ242" s="181"/>
      <c r="AK242" s="181"/>
      <c r="AL242" s="181"/>
      <c r="AM242" s="181"/>
      <c r="AN242" s="181"/>
      <c r="AO242" s="181"/>
      <c r="AP242" s="181"/>
      <c r="AQ242" s="181">
        <f>IF(ISNUMBER(AK242),AK242,0)-IF(ISNUMBER(AE242),AE242,0)</f>
        <v>0</v>
      </c>
      <c r="AR242" s="181"/>
      <c r="AS242" s="181"/>
      <c r="AT242" s="181"/>
      <c r="AU242" s="181"/>
      <c r="AV242" s="181"/>
      <c r="AW242" s="181"/>
      <c r="AX242" s="181"/>
      <c r="AY242" s="181"/>
      <c r="AZ242" s="181"/>
      <c r="BA242" s="181"/>
      <c r="BB242" s="181"/>
      <c r="BC242" s="181"/>
      <c r="BD242" s="181"/>
      <c r="BE242" s="181"/>
      <c r="BF242" s="181"/>
      <c r="BG242" s="181">
        <f>IF(ISNUMBER(Z242),Z242,0)+IF(ISNUMBER(AK242),AK242,0)</f>
        <v>0</v>
      </c>
      <c r="BH242" s="181"/>
      <c r="BI242" s="181"/>
      <c r="BJ242" s="181"/>
      <c r="BK242" s="181"/>
      <c r="BL242" s="181"/>
      <c r="CA242" s="9" t="s">
        <v>59</v>
      </c>
    </row>
    <row r="244" spans="1:79" ht="14.25" customHeight="1">
      <c r="A244" s="48" t="s">
        <v>337</v>
      </c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</row>
    <row r="245" spans="1:79" ht="15" customHeight="1">
      <c r="A245" s="52" t="s">
        <v>250</v>
      </c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</row>
    <row r="246" spans="1:79" ht="18" customHeight="1">
      <c r="A246" s="46" t="s">
        <v>166</v>
      </c>
      <c r="B246" s="46"/>
      <c r="C246" s="46"/>
      <c r="D246" s="46"/>
      <c r="E246" s="46"/>
      <c r="F246" s="46"/>
      <c r="G246" s="46" t="s">
        <v>20</v>
      </c>
      <c r="H246" s="46"/>
      <c r="I246" s="46"/>
      <c r="J246" s="46"/>
      <c r="K246" s="46"/>
      <c r="L246" s="46"/>
      <c r="M246" s="46"/>
      <c r="N246" s="46"/>
      <c r="O246" s="46"/>
      <c r="P246" s="46"/>
      <c r="Q246" s="46" t="s">
        <v>325</v>
      </c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 t="s">
        <v>334</v>
      </c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</row>
    <row r="247" spans="1:79" ht="42.9" customHeight="1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 t="s">
        <v>171</v>
      </c>
      <c r="R247" s="46"/>
      <c r="S247" s="46"/>
      <c r="T247" s="46"/>
      <c r="U247" s="46"/>
      <c r="V247" s="100" t="s">
        <v>172</v>
      </c>
      <c r="W247" s="100"/>
      <c r="X247" s="100"/>
      <c r="Y247" s="100"/>
      <c r="Z247" s="46" t="s">
        <v>173</v>
      </c>
      <c r="AA247" s="46"/>
      <c r="AB247" s="46"/>
      <c r="AC247" s="46"/>
      <c r="AD247" s="46"/>
      <c r="AE247" s="46"/>
      <c r="AF247" s="46"/>
      <c r="AG247" s="46"/>
      <c r="AH247" s="46"/>
      <c r="AI247" s="46"/>
      <c r="AJ247" s="46" t="s">
        <v>174</v>
      </c>
      <c r="AK247" s="46"/>
      <c r="AL247" s="46"/>
      <c r="AM247" s="46"/>
      <c r="AN247" s="46"/>
      <c r="AO247" s="46" t="s">
        <v>21</v>
      </c>
      <c r="AP247" s="46"/>
      <c r="AQ247" s="46"/>
      <c r="AR247" s="46"/>
      <c r="AS247" s="46"/>
      <c r="AT247" s="100" t="s">
        <v>175</v>
      </c>
      <c r="AU247" s="100"/>
      <c r="AV247" s="100"/>
      <c r="AW247" s="100"/>
      <c r="AX247" s="46" t="s">
        <v>173</v>
      </c>
      <c r="AY247" s="46"/>
      <c r="AZ247" s="46"/>
      <c r="BA247" s="46"/>
      <c r="BB247" s="46"/>
      <c r="BC247" s="46"/>
      <c r="BD247" s="46"/>
      <c r="BE247" s="46"/>
      <c r="BF247" s="46"/>
      <c r="BG247" s="46"/>
      <c r="BH247" s="46" t="s">
        <v>176</v>
      </c>
      <c r="BI247" s="46"/>
      <c r="BJ247" s="46"/>
      <c r="BK247" s="46"/>
      <c r="BL247" s="46"/>
    </row>
    <row r="248" spans="1:79" ht="63" customHeight="1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100"/>
      <c r="W248" s="100"/>
      <c r="X248" s="100"/>
      <c r="Y248" s="100"/>
      <c r="Z248" s="46" t="s">
        <v>18</v>
      </c>
      <c r="AA248" s="46"/>
      <c r="AB248" s="46"/>
      <c r="AC248" s="46"/>
      <c r="AD248" s="46"/>
      <c r="AE248" s="46" t="s">
        <v>17</v>
      </c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100"/>
      <c r="AU248" s="100"/>
      <c r="AV248" s="100"/>
      <c r="AW248" s="100"/>
      <c r="AX248" s="46" t="s">
        <v>18</v>
      </c>
      <c r="AY248" s="46"/>
      <c r="AZ248" s="46"/>
      <c r="BA248" s="46"/>
      <c r="BB248" s="46"/>
      <c r="BC248" s="46" t="s">
        <v>17</v>
      </c>
      <c r="BD248" s="46"/>
      <c r="BE248" s="46"/>
      <c r="BF248" s="46"/>
      <c r="BG248" s="46"/>
      <c r="BH248" s="46"/>
      <c r="BI248" s="46"/>
      <c r="BJ248" s="46"/>
      <c r="BK248" s="46"/>
      <c r="BL248" s="46"/>
    </row>
    <row r="249" spans="1:79" ht="15" customHeight="1">
      <c r="A249" s="46">
        <v>1</v>
      </c>
      <c r="B249" s="46"/>
      <c r="C249" s="46"/>
      <c r="D249" s="46"/>
      <c r="E249" s="46"/>
      <c r="F249" s="46"/>
      <c r="G249" s="46">
        <v>2</v>
      </c>
      <c r="H249" s="46"/>
      <c r="I249" s="46"/>
      <c r="J249" s="46"/>
      <c r="K249" s="46"/>
      <c r="L249" s="46"/>
      <c r="M249" s="46"/>
      <c r="N249" s="46"/>
      <c r="O249" s="46"/>
      <c r="P249" s="46"/>
      <c r="Q249" s="46">
        <v>3</v>
      </c>
      <c r="R249" s="46"/>
      <c r="S249" s="46"/>
      <c r="T249" s="46"/>
      <c r="U249" s="46"/>
      <c r="V249" s="46">
        <v>4</v>
      </c>
      <c r="W249" s="46"/>
      <c r="X249" s="46"/>
      <c r="Y249" s="46"/>
      <c r="Z249" s="46">
        <v>5</v>
      </c>
      <c r="AA249" s="46"/>
      <c r="AB249" s="46"/>
      <c r="AC249" s="46"/>
      <c r="AD249" s="46"/>
      <c r="AE249" s="46">
        <v>6</v>
      </c>
      <c r="AF249" s="46"/>
      <c r="AG249" s="46"/>
      <c r="AH249" s="46"/>
      <c r="AI249" s="46"/>
      <c r="AJ249" s="46">
        <v>7</v>
      </c>
      <c r="AK249" s="46"/>
      <c r="AL249" s="46"/>
      <c r="AM249" s="46"/>
      <c r="AN249" s="46"/>
      <c r="AO249" s="46">
        <v>8</v>
      </c>
      <c r="AP249" s="46"/>
      <c r="AQ249" s="46"/>
      <c r="AR249" s="46"/>
      <c r="AS249" s="46"/>
      <c r="AT249" s="46">
        <v>9</v>
      </c>
      <c r="AU249" s="46"/>
      <c r="AV249" s="46"/>
      <c r="AW249" s="46"/>
      <c r="AX249" s="46">
        <v>10</v>
      </c>
      <c r="AY249" s="46"/>
      <c r="AZ249" s="46"/>
      <c r="BA249" s="46"/>
      <c r="BB249" s="46"/>
      <c r="BC249" s="46">
        <v>11</v>
      </c>
      <c r="BD249" s="46"/>
      <c r="BE249" s="46"/>
      <c r="BF249" s="46"/>
      <c r="BG249" s="46"/>
      <c r="BH249" s="46">
        <v>12</v>
      </c>
      <c r="BI249" s="46"/>
      <c r="BJ249" s="46"/>
      <c r="BK249" s="46"/>
      <c r="BL249" s="46"/>
    </row>
    <row r="250" spans="1:79" s="2" customFormat="1" ht="12" hidden="1" customHeight="1">
      <c r="A250" s="44" t="s">
        <v>85</v>
      </c>
      <c r="B250" s="44"/>
      <c r="C250" s="44"/>
      <c r="D250" s="44"/>
      <c r="E250" s="44"/>
      <c r="F250" s="44"/>
      <c r="G250" s="87" t="s">
        <v>78</v>
      </c>
      <c r="H250" s="87"/>
      <c r="I250" s="87"/>
      <c r="J250" s="87"/>
      <c r="K250" s="87"/>
      <c r="L250" s="87"/>
      <c r="M250" s="87"/>
      <c r="N250" s="87"/>
      <c r="O250" s="87"/>
      <c r="P250" s="87"/>
      <c r="Q250" s="49" t="s">
        <v>101</v>
      </c>
      <c r="R250" s="49"/>
      <c r="S250" s="49"/>
      <c r="T250" s="49"/>
      <c r="U250" s="49"/>
      <c r="V250" s="49" t="s">
        <v>102</v>
      </c>
      <c r="W250" s="49"/>
      <c r="X250" s="49"/>
      <c r="Y250" s="49"/>
      <c r="Z250" s="49" t="s">
        <v>103</v>
      </c>
      <c r="AA250" s="49"/>
      <c r="AB250" s="49"/>
      <c r="AC250" s="49"/>
      <c r="AD250" s="49"/>
      <c r="AE250" s="49" t="s">
        <v>104</v>
      </c>
      <c r="AF250" s="49"/>
      <c r="AG250" s="49"/>
      <c r="AH250" s="49"/>
      <c r="AI250" s="49"/>
      <c r="AJ250" s="104" t="s">
        <v>124</v>
      </c>
      <c r="AK250" s="49"/>
      <c r="AL250" s="49"/>
      <c r="AM250" s="49"/>
      <c r="AN250" s="49"/>
      <c r="AO250" s="49" t="s">
        <v>105</v>
      </c>
      <c r="AP250" s="49"/>
      <c r="AQ250" s="49"/>
      <c r="AR250" s="49"/>
      <c r="AS250" s="49"/>
      <c r="AT250" s="104" t="s">
        <v>125</v>
      </c>
      <c r="AU250" s="49"/>
      <c r="AV250" s="49"/>
      <c r="AW250" s="49"/>
      <c r="AX250" s="49" t="s">
        <v>106</v>
      </c>
      <c r="AY250" s="49"/>
      <c r="AZ250" s="49"/>
      <c r="BA250" s="49"/>
      <c r="BB250" s="49"/>
      <c r="BC250" s="49" t="s">
        <v>107</v>
      </c>
      <c r="BD250" s="49"/>
      <c r="BE250" s="49"/>
      <c r="BF250" s="49"/>
      <c r="BG250" s="49"/>
      <c r="BH250" s="104" t="s">
        <v>124</v>
      </c>
      <c r="BI250" s="49"/>
      <c r="BJ250" s="49"/>
      <c r="BK250" s="49"/>
      <c r="BL250" s="49"/>
      <c r="CA250" s="2" t="s">
        <v>60</v>
      </c>
    </row>
    <row r="251" spans="1:79" s="9" customFormat="1" ht="12.75" customHeight="1">
      <c r="A251" s="125"/>
      <c r="B251" s="125"/>
      <c r="C251" s="125"/>
      <c r="D251" s="125"/>
      <c r="E251" s="125"/>
      <c r="F251" s="125"/>
      <c r="G251" s="187" t="s">
        <v>179</v>
      </c>
      <c r="H251" s="187"/>
      <c r="I251" s="187"/>
      <c r="J251" s="187"/>
      <c r="K251" s="187"/>
      <c r="L251" s="187"/>
      <c r="M251" s="187"/>
      <c r="N251" s="187"/>
      <c r="O251" s="187"/>
      <c r="P251" s="187"/>
      <c r="Q251" s="181"/>
      <c r="R251" s="181"/>
      <c r="S251" s="181"/>
      <c r="T251" s="181"/>
      <c r="U251" s="181"/>
      <c r="V251" s="181"/>
      <c r="W251" s="181"/>
      <c r="X251" s="181"/>
      <c r="Y251" s="181"/>
      <c r="Z251" s="181"/>
      <c r="AA251" s="181"/>
      <c r="AB251" s="181"/>
      <c r="AC251" s="181"/>
      <c r="AD251" s="181"/>
      <c r="AE251" s="181"/>
      <c r="AF251" s="181"/>
      <c r="AG251" s="181"/>
      <c r="AH251" s="181"/>
      <c r="AI251" s="181"/>
      <c r="AJ251" s="181">
        <f>IF(ISNUMBER(Q251),Q251,0)-IF(ISNUMBER(Z251),Z251,0)</f>
        <v>0</v>
      </c>
      <c r="AK251" s="181"/>
      <c r="AL251" s="181"/>
      <c r="AM251" s="181"/>
      <c r="AN251" s="181"/>
      <c r="AO251" s="181"/>
      <c r="AP251" s="181"/>
      <c r="AQ251" s="181"/>
      <c r="AR251" s="181"/>
      <c r="AS251" s="181"/>
      <c r="AT251" s="181">
        <f>IF(ISNUMBER(V251),V251,0)-IF(ISNUMBER(Z251),Z251,0)-IF(ISNUMBER(AE251),AE251,0)</f>
        <v>0</v>
      </c>
      <c r="AU251" s="181"/>
      <c r="AV251" s="181"/>
      <c r="AW251" s="181"/>
      <c r="AX251" s="181"/>
      <c r="AY251" s="181"/>
      <c r="AZ251" s="181"/>
      <c r="BA251" s="181"/>
      <c r="BB251" s="181"/>
      <c r="BC251" s="181"/>
      <c r="BD251" s="181"/>
      <c r="BE251" s="181"/>
      <c r="BF251" s="181"/>
      <c r="BG251" s="181"/>
      <c r="BH251" s="181">
        <f>IF(ISNUMBER(AO251),AO251,0)-IF(ISNUMBER(AX251),AX251,0)</f>
        <v>0</v>
      </c>
      <c r="BI251" s="181"/>
      <c r="BJ251" s="181"/>
      <c r="BK251" s="181"/>
      <c r="BL251" s="181"/>
      <c r="CA251" s="9" t="s">
        <v>61</v>
      </c>
    </row>
    <row r="253" spans="1:79" ht="14.25" customHeight="1">
      <c r="A253" s="48" t="s">
        <v>326</v>
      </c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</row>
    <row r="254" spans="1:79" ht="15" customHeight="1">
      <c r="A254" s="52" t="s">
        <v>250</v>
      </c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</row>
    <row r="255" spans="1:79" ht="42.9" customHeight="1">
      <c r="A255" s="100" t="s">
        <v>166</v>
      </c>
      <c r="B255" s="100"/>
      <c r="C255" s="100"/>
      <c r="D255" s="100"/>
      <c r="E255" s="100"/>
      <c r="F255" s="100"/>
      <c r="G255" s="46" t="s">
        <v>20</v>
      </c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 t="s">
        <v>16</v>
      </c>
      <c r="U255" s="46"/>
      <c r="V255" s="46"/>
      <c r="W255" s="46"/>
      <c r="X255" s="46"/>
      <c r="Y255" s="46"/>
      <c r="Z255" s="46" t="s">
        <v>15</v>
      </c>
      <c r="AA255" s="46"/>
      <c r="AB255" s="46"/>
      <c r="AC255" s="46"/>
      <c r="AD255" s="46"/>
      <c r="AE255" s="46" t="s">
        <v>323</v>
      </c>
      <c r="AF255" s="46"/>
      <c r="AG255" s="46"/>
      <c r="AH255" s="46"/>
      <c r="AI255" s="46"/>
      <c r="AJ255" s="46"/>
      <c r="AK255" s="46" t="s">
        <v>327</v>
      </c>
      <c r="AL255" s="46"/>
      <c r="AM255" s="46"/>
      <c r="AN255" s="46"/>
      <c r="AO255" s="46"/>
      <c r="AP255" s="46"/>
      <c r="AQ255" s="46" t="s">
        <v>338</v>
      </c>
      <c r="AR255" s="46"/>
      <c r="AS255" s="46"/>
      <c r="AT255" s="46"/>
      <c r="AU255" s="46"/>
      <c r="AV255" s="46"/>
      <c r="AW255" s="46" t="s">
        <v>19</v>
      </c>
      <c r="AX255" s="46"/>
      <c r="AY255" s="46"/>
      <c r="AZ255" s="46"/>
      <c r="BA255" s="46"/>
      <c r="BB255" s="46"/>
      <c r="BC255" s="46"/>
      <c r="BD255" s="46"/>
      <c r="BE255" s="46" t="s">
        <v>190</v>
      </c>
      <c r="BF255" s="46"/>
      <c r="BG255" s="46"/>
      <c r="BH255" s="46"/>
      <c r="BI255" s="46"/>
      <c r="BJ255" s="46"/>
      <c r="BK255" s="46"/>
      <c r="BL255" s="46"/>
    </row>
    <row r="256" spans="1:79" ht="21.75" customHeight="1">
      <c r="A256" s="100"/>
      <c r="B256" s="100"/>
      <c r="C256" s="100"/>
      <c r="D256" s="100"/>
      <c r="E256" s="100"/>
      <c r="F256" s="100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</row>
    <row r="257" spans="1:79" ht="15" customHeight="1">
      <c r="A257" s="46">
        <v>1</v>
      </c>
      <c r="B257" s="46"/>
      <c r="C257" s="46"/>
      <c r="D257" s="46"/>
      <c r="E257" s="46"/>
      <c r="F257" s="46"/>
      <c r="G257" s="46">
        <v>2</v>
      </c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>
        <v>3</v>
      </c>
      <c r="U257" s="46"/>
      <c r="V257" s="46"/>
      <c r="W257" s="46"/>
      <c r="X257" s="46"/>
      <c r="Y257" s="46"/>
      <c r="Z257" s="46">
        <v>4</v>
      </c>
      <c r="AA257" s="46"/>
      <c r="AB257" s="46"/>
      <c r="AC257" s="46"/>
      <c r="AD257" s="46"/>
      <c r="AE257" s="46">
        <v>5</v>
      </c>
      <c r="AF257" s="46"/>
      <c r="AG257" s="46"/>
      <c r="AH257" s="46"/>
      <c r="AI257" s="46"/>
      <c r="AJ257" s="46"/>
      <c r="AK257" s="46">
        <v>6</v>
      </c>
      <c r="AL257" s="46"/>
      <c r="AM257" s="46"/>
      <c r="AN257" s="46"/>
      <c r="AO257" s="46"/>
      <c r="AP257" s="46"/>
      <c r="AQ257" s="46">
        <v>7</v>
      </c>
      <c r="AR257" s="46"/>
      <c r="AS257" s="46"/>
      <c r="AT257" s="46"/>
      <c r="AU257" s="46"/>
      <c r="AV257" s="46"/>
      <c r="AW257" s="44">
        <v>8</v>
      </c>
      <c r="AX257" s="44"/>
      <c r="AY257" s="44"/>
      <c r="AZ257" s="44"/>
      <c r="BA257" s="44"/>
      <c r="BB257" s="44"/>
      <c r="BC257" s="44"/>
      <c r="BD257" s="44"/>
      <c r="BE257" s="44">
        <v>9</v>
      </c>
      <c r="BF257" s="44"/>
      <c r="BG257" s="44"/>
      <c r="BH257" s="44"/>
      <c r="BI257" s="44"/>
      <c r="BJ257" s="44"/>
      <c r="BK257" s="44"/>
      <c r="BL257" s="44"/>
    </row>
    <row r="258" spans="1:79" s="2" customFormat="1" ht="18.75" hidden="1" customHeight="1">
      <c r="A258" s="44" t="s">
        <v>85</v>
      </c>
      <c r="B258" s="44"/>
      <c r="C258" s="44"/>
      <c r="D258" s="44"/>
      <c r="E258" s="44"/>
      <c r="F258" s="44"/>
      <c r="G258" s="87" t="s">
        <v>78</v>
      </c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49" t="s">
        <v>101</v>
      </c>
      <c r="U258" s="49"/>
      <c r="V258" s="49"/>
      <c r="W258" s="49"/>
      <c r="X258" s="49"/>
      <c r="Y258" s="49"/>
      <c r="Z258" s="49" t="s">
        <v>102</v>
      </c>
      <c r="AA258" s="49"/>
      <c r="AB258" s="49"/>
      <c r="AC258" s="49"/>
      <c r="AD258" s="49"/>
      <c r="AE258" s="49" t="s">
        <v>103</v>
      </c>
      <c r="AF258" s="49"/>
      <c r="AG258" s="49"/>
      <c r="AH258" s="49"/>
      <c r="AI258" s="49"/>
      <c r="AJ258" s="49"/>
      <c r="AK258" s="49" t="s">
        <v>104</v>
      </c>
      <c r="AL258" s="49"/>
      <c r="AM258" s="49"/>
      <c r="AN258" s="49"/>
      <c r="AO258" s="49"/>
      <c r="AP258" s="49"/>
      <c r="AQ258" s="49" t="s">
        <v>105</v>
      </c>
      <c r="AR258" s="49"/>
      <c r="AS258" s="49"/>
      <c r="AT258" s="49"/>
      <c r="AU258" s="49"/>
      <c r="AV258" s="49"/>
      <c r="AW258" s="87" t="s">
        <v>108</v>
      </c>
      <c r="AX258" s="87"/>
      <c r="AY258" s="87"/>
      <c r="AZ258" s="87"/>
      <c r="BA258" s="87"/>
      <c r="BB258" s="87"/>
      <c r="BC258" s="87"/>
      <c r="BD258" s="87"/>
      <c r="BE258" s="87" t="s">
        <v>109</v>
      </c>
      <c r="BF258" s="87"/>
      <c r="BG258" s="87"/>
      <c r="BH258" s="87"/>
      <c r="BI258" s="87"/>
      <c r="BJ258" s="87"/>
      <c r="BK258" s="87"/>
      <c r="BL258" s="87"/>
      <c r="CA258" s="2" t="s">
        <v>62</v>
      </c>
    </row>
    <row r="259" spans="1:79" s="137" customFormat="1" ht="79.2" customHeight="1">
      <c r="A259" s="171">
        <v>2210</v>
      </c>
      <c r="B259" s="171"/>
      <c r="C259" s="171"/>
      <c r="D259" s="171"/>
      <c r="E259" s="171"/>
      <c r="F259" s="171"/>
      <c r="G259" s="131" t="s">
        <v>265</v>
      </c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3"/>
      <c r="T259" s="182">
        <v>73640</v>
      </c>
      <c r="U259" s="182"/>
      <c r="V259" s="182"/>
      <c r="W259" s="182"/>
      <c r="X259" s="182"/>
      <c r="Y259" s="182"/>
      <c r="Z259" s="182">
        <v>70583.850000000006</v>
      </c>
      <c r="AA259" s="182"/>
      <c r="AB259" s="182"/>
      <c r="AC259" s="182"/>
      <c r="AD259" s="182"/>
      <c r="AE259" s="182"/>
      <c r="AF259" s="182"/>
      <c r="AG259" s="182"/>
      <c r="AH259" s="182"/>
      <c r="AI259" s="182"/>
      <c r="AJ259" s="182"/>
      <c r="AK259" s="182">
        <v>462.48</v>
      </c>
      <c r="AL259" s="182"/>
      <c r="AM259" s="182"/>
      <c r="AN259" s="182"/>
      <c r="AO259" s="182"/>
      <c r="AP259" s="182"/>
      <c r="AQ259" s="182">
        <v>0</v>
      </c>
      <c r="AR259" s="182"/>
      <c r="AS259" s="182"/>
      <c r="AT259" s="182"/>
      <c r="AU259" s="182"/>
      <c r="AV259" s="182"/>
      <c r="AW259" s="131" t="s">
        <v>318</v>
      </c>
      <c r="AX259" s="132"/>
      <c r="AY259" s="132"/>
      <c r="AZ259" s="132"/>
      <c r="BA259" s="132"/>
      <c r="BB259" s="132"/>
      <c r="BC259" s="132"/>
      <c r="BD259" s="133"/>
      <c r="BE259" s="192"/>
      <c r="BF259" s="192"/>
      <c r="BG259" s="192"/>
      <c r="BH259" s="192"/>
      <c r="BI259" s="192"/>
      <c r="BJ259" s="192"/>
      <c r="BK259" s="192"/>
      <c r="BL259" s="192"/>
      <c r="CA259" s="137" t="s">
        <v>63</v>
      </c>
    </row>
    <row r="260" spans="1:79" s="9" customFormat="1" ht="12.75" customHeight="1">
      <c r="A260" s="125"/>
      <c r="B260" s="125"/>
      <c r="C260" s="125"/>
      <c r="D260" s="125"/>
      <c r="E260" s="125"/>
      <c r="F260" s="125"/>
      <c r="G260" s="138" t="s">
        <v>179</v>
      </c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40"/>
      <c r="T260" s="181">
        <v>73640</v>
      </c>
      <c r="U260" s="181"/>
      <c r="V260" s="181"/>
      <c r="W260" s="181"/>
      <c r="X260" s="181"/>
      <c r="Y260" s="181"/>
      <c r="Z260" s="181">
        <v>70583.850000000006</v>
      </c>
      <c r="AA260" s="181"/>
      <c r="AB260" s="181"/>
      <c r="AC260" s="181"/>
      <c r="AD260" s="181"/>
      <c r="AE260" s="181"/>
      <c r="AF260" s="181"/>
      <c r="AG260" s="181"/>
      <c r="AH260" s="181"/>
      <c r="AI260" s="181"/>
      <c r="AJ260" s="181"/>
      <c r="AK260" s="181">
        <v>462.48</v>
      </c>
      <c r="AL260" s="181"/>
      <c r="AM260" s="181"/>
      <c r="AN260" s="181"/>
      <c r="AO260" s="181"/>
      <c r="AP260" s="181"/>
      <c r="AQ260" s="181">
        <v>0</v>
      </c>
      <c r="AR260" s="181"/>
      <c r="AS260" s="181"/>
      <c r="AT260" s="181"/>
      <c r="AU260" s="181"/>
      <c r="AV260" s="181"/>
      <c r="AW260" s="138"/>
      <c r="AX260" s="139"/>
      <c r="AY260" s="139"/>
      <c r="AZ260" s="139"/>
      <c r="BA260" s="139"/>
      <c r="BB260" s="139"/>
      <c r="BC260" s="139"/>
      <c r="BD260" s="140"/>
      <c r="BE260" s="187"/>
      <c r="BF260" s="187"/>
      <c r="BG260" s="187"/>
      <c r="BH260" s="187"/>
      <c r="BI260" s="187"/>
      <c r="BJ260" s="187"/>
      <c r="BK260" s="187"/>
      <c r="BL260" s="187"/>
    </row>
    <row r="262" spans="1:79" ht="14.25" customHeight="1">
      <c r="A262" s="48" t="s">
        <v>339</v>
      </c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</row>
    <row r="263" spans="1:79" ht="15" customHeight="1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</row>
    <row r="264" spans="1:79" ht="1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</row>
    <row r="266" spans="1:79" ht="13.8">
      <c r="A266" s="48" t="s">
        <v>352</v>
      </c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</row>
    <row r="267" spans="1:79" ht="13.8">
      <c r="A267" s="48" t="s">
        <v>328</v>
      </c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</row>
    <row r="268" spans="1:79" ht="15" customHeight="1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</row>
    <row r="269" spans="1:79" ht="1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</row>
    <row r="272" spans="1:79" ht="27.6" customHeight="1">
      <c r="A272" s="153" t="s">
        <v>244</v>
      </c>
      <c r="B272" s="150"/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  <c r="AA272" s="150"/>
      <c r="AB272" s="40"/>
      <c r="AC272" s="40"/>
      <c r="AD272" s="40"/>
      <c r="AE272" s="40"/>
      <c r="AF272" s="40"/>
      <c r="AG272" s="40"/>
      <c r="AH272" s="67"/>
      <c r="AI272" s="67"/>
      <c r="AJ272" s="67"/>
      <c r="AK272" s="67"/>
      <c r="AL272" s="67"/>
      <c r="AM272" s="67"/>
      <c r="AN272" s="67"/>
      <c r="AO272" s="67"/>
      <c r="AP272" s="67"/>
      <c r="AQ272" s="40"/>
      <c r="AR272" s="40"/>
      <c r="AS272" s="40"/>
      <c r="AT272" s="40"/>
      <c r="AU272" s="154" t="s">
        <v>246</v>
      </c>
      <c r="AV272" s="152"/>
      <c r="AW272" s="152"/>
      <c r="AX272" s="152"/>
      <c r="AY272" s="152"/>
      <c r="AZ272" s="152"/>
      <c r="BA272" s="152"/>
      <c r="BB272" s="152"/>
      <c r="BC272" s="152"/>
      <c r="BD272" s="152"/>
      <c r="BE272" s="152"/>
      <c r="BF272" s="152"/>
    </row>
    <row r="273" spans="1:58" ht="12.75" customHeight="1">
      <c r="AB273" s="41"/>
      <c r="AC273" s="41"/>
      <c r="AD273" s="41"/>
      <c r="AE273" s="41"/>
      <c r="AF273" s="41"/>
      <c r="AG273" s="41"/>
      <c r="AH273" s="47" t="s">
        <v>2</v>
      </c>
      <c r="AI273" s="47"/>
      <c r="AJ273" s="47"/>
      <c r="AK273" s="47"/>
      <c r="AL273" s="47"/>
      <c r="AM273" s="47"/>
      <c r="AN273" s="47"/>
      <c r="AO273" s="47"/>
      <c r="AP273" s="47"/>
      <c r="AQ273" s="41"/>
      <c r="AR273" s="41"/>
      <c r="AS273" s="41"/>
      <c r="AT273" s="41"/>
      <c r="AU273" s="47" t="s">
        <v>205</v>
      </c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</row>
    <row r="274" spans="1:58" ht="13.8">
      <c r="AB274" s="41"/>
      <c r="AC274" s="41"/>
      <c r="AD274" s="41"/>
      <c r="AE274" s="41"/>
      <c r="AF274" s="41"/>
      <c r="AG274" s="41"/>
      <c r="AH274" s="42"/>
      <c r="AI274" s="42"/>
      <c r="AJ274" s="42"/>
      <c r="AK274" s="42"/>
      <c r="AL274" s="42"/>
      <c r="AM274" s="42"/>
      <c r="AN274" s="42"/>
      <c r="AO274" s="42"/>
      <c r="AP274" s="42"/>
      <c r="AQ274" s="41"/>
      <c r="AR274" s="41"/>
      <c r="AS274" s="41"/>
      <c r="AT274" s="41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</row>
    <row r="275" spans="1:58" ht="27.6" customHeight="1">
      <c r="A275" s="153" t="s">
        <v>245</v>
      </c>
      <c r="B275" s="150"/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  <c r="Z275" s="150"/>
      <c r="AA275" s="150"/>
      <c r="AB275" s="41"/>
      <c r="AC275" s="41"/>
      <c r="AD275" s="41"/>
      <c r="AE275" s="41"/>
      <c r="AF275" s="41"/>
      <c r="AG275" s="41"/>
      <c r="AH275" s="68"/>
      <c r="AI275" s="68"/>
      <c r="AJ275" s="68"/>
      <c r="AK275" s="68"/>
      <c r="AL275" s="68"/>
      <c r="AM275" s="68"/>
      <c r="AN275" s="68"/>
      <c r="AO275" s="68"/>
      <c r="AP275" s="68"/>
      <c r="AQ275" s="41"/>
      <c r="AR275" s="41"/>
      <c r="AS275" s="41"/>
      <c r="AT275" s="41"/>
      <c r="AU275" s="155" t="s">
        <v>247</v>
      </c>
      <c r="AV275" s="152"/>
      <c r="AW275" s="152"/>
      <c r="AX275" s="152"/>
      <c r="AY275" s="152"/>
      <c r="AZ275" s="152"/>
      <c r="BA275" s="152"/>
      <c r="BB275" s="152"/>
      <c r="BC275" s="152"/>
      <c r="BD275" s="152"/>
      <c r="BE275" s="152"/>
      <c r="BF275" s="152"/>
    </row>
    <row r="276" spans="1:58" ht="12" customHeight="1">
      <c r="AB276" s="41"/>
      <c r="AC276" s="41"/>
      <c r="AD276" s="41"/>
      <c r="AE276" s="41"/>
      <c r="AF276" s="41"/>
      <c r="AG276" s="41"/>
      <c r="AH276" s="47" t="s">
        <v>2</v>
      </c>
      <c r="AI276" s="47"/>
      <c r="AJ276" s="47"/>
      <c r="AK276" s="47"/>
      <c r="AL276" s="47"/>
      <c r="AM276" s="47"/>
      <c r="AN276" s="47"/>
      <c r="AO276" s="47"/>
      <c r="AP276" s="47"/>
      <c r="AQ276" s="41"/>
      <c r="AR276" s="41"/>
      <c r="AS276" s="41"/>
      <c r="AT276" s="41"/>
      <c r="AU276" s="47" t="s">
        <v>205</v>
      </c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</row>
  </sheetData>
  <mergeCells count="1916">
    <mergeCell ref="AE260:AJ260"/>
    <mergeCell ref="AK260:AP260"/>
    <mergeCell ref="AQ260:AV260"/>
    <mergeCell ref="AW260:BD260"/>
    <mergeCell ref="BE260:BL260"/>
    <mergeCell ref="AP219:AT219"/>
    <mergeCell ref="AU219:AY219"/>
    <mergeCell ref="AZ219:BD219"/>
    <mergeCell ref="A219:F219"/>
    <mergeCell ref="G219:S219"/>
    <mergeCell ref="T219:Z219"/>
    <mergeCell ref="AA219:AE219"/>
    <mergeCell ref="AF219:AJ219"/>
    <mergeCell ref="AK219:AO219"/>
    <mergeCell ref="A218:F218"/>
    <mergeCell ref="G218:S218"/>
    <mergeCell ref="T218:Z218"/>
    <mergeCell ref="AA218:AE218"/>
    <mergeCell ref="AF218:AJ218"/>
    <mergeCell ref="AK218:AO218"/>
    <mergeCell ref="AP218:AT218"/>
    <mergeCell ref="AU218:AY218"/>
    <mergeCell ref="AZ218:BD218"/>
    <mergeCell ref="AU209:AY209"/>
    <mergeCell ref="AZ209:BD209"/>
    <mergeCell ref="BE209:BI209"/>
    <mergeCell ref="BJ209:BN209"/>
    <mergeCell ref="BO209:BS209"/>
    <mergeCell ref="BE208:BI208"/>
    <mergeCell ref="BJ208:BN208"/>
    <mergeCell ref="BO208:BS208"/>
    <mergeCell ref="A209:F209"/>
    <mergeCell ref="G209:S209"/>
    <mergeCell ref="T209:Z209"/>
    <mergeCell ref="AA209:AE209"/>
    <mergeCell ref="AF209:AJ209"/>
    <mergeCell ref="AK209:AO209"/>
    <mergeCell ref="AP209:AT209"/>
    <mergeCell ref="A208:F208"/>
    <mergeCell ref="G208:S208"/>
    <mergeCell ref="T208:Z208"/>
    <mergeCell ref="AA208:AE208"/>
    <mergeCell ref="AF208:AJ208"/>
    <mergeCell ref="AK208:AO208"/>
    <mergeCell ref="AP208:AT208"/>
    <mergeCell ref="AU208:AY208"/>
    <mergeCell ref="AZ208:BD208"/>
    <mergeCell ref="BJ197:BL197"/>
    <mergeCell ref="AR197:AT197"/>
    <mergeCell ref="AU197:AW197"/>
    <mergeCell ref="AX197:AZ197"/>
    <mergeCell ref="BA197:BC197"/>
    <mergeCell ref="BD197:BF197"/>
    <mergeCell ref="BG197:BI197"/>
    <mergeCell ref="BJ196:BL196"/>
    <mergeCell ref="A197:C197"/>
    <mergeCell ref="D197:V197"/>
    <mergeCell ref="W197:Y197"/>
    <mergeCell ref="Z197:AB197"/>
    <mergeCell ref="AC197:AE197"/>
    <mergeCell ref="AF197:AH197"/>
    <mergeCell ref="AI197:AK197"/>
    <mergeCell ref="AL197:AN197"/>
    <mergeCell ref="AO197:AQ197"/>
    <mergeCell ref="AR196:AT196"/>
    <mergeCell ref="AU196:AW196"/>
    <mergeCell ref="AX196:AZ196"/>
    <mergeCell ref="BA196:BC196"/>
    <mergeCell ref="BD196:BF196"/>
    <mergeCell ref="BG196:BI196"/>
    <mergeCell ref="BJ195:BL195"/>
    <mergeCell ref="A196:C196"/>
    <mergeCell ref="D196:V196"/>
    <mergeCell ref="W196:Y196"/>
    <mergeCell ref="Z196:AB196"/>
    <mergeCell ref="AC196:AE196"/>
    <mergeCell ref="AF196:AH196"/>
    <mergeCell ref="AI196:AK196"/>
    <mergeCell ref="AL196:AN196"/>
    <mergeCell ref="AO196:AQ196"/>
    <mergeCell ref="AR195:AT195"/>
    <mergeCell ref="AU195:AW195"/>
    <mergeCell ref="AX195:AZ195"/>
    <mergeCell ref="BA195:BC195"/>
    <mergeCell ref="BD195:BF195"/>
    <mergeCell ref="BG195:BI195"/>
    <mergeCell ref="BJ194:BL194"/>
    <mergeCell ref="A195:C195"/>
    <mergeCell ref="D195:V195"/>
    <mergeCell ref="W195:Y195"/>
    <mergeCell ref="Z195:AB195"/>
    <mergeCell ref="AC195:AE195"/>
    <mergeCell ref="AF195:AH195"/>
    <mergeCell ref="AI195:AK195"/>
    <mergeCell ref="AL195:AN195"/>
    <mergeCell ref="AO195:AQ195"/>
    <mergeCell ref="AR194:AT194"/>
    <mergeCell ref="AU194:AW194"/>
    <mergeCell ref="AX194:AZ194"/>
    <mergeCell ref="BA194:BC194"/>
    <mergeCell ref="BD194:BF194"/>
    <mergeCell ref="BG194:BI194"/>
    <mergeCell ref="A194:C194"/>
    <mergeCell ref="D194:V194"/>
    <mergeCell ref="W194:Y194"/>
    <mergeCell ref="Z194:AB194"/>
    <mergeCell ref="AC194:AE194"/>
    <mergeCell ref="AO184:AS184"/>
    <mergeCell ref="AT184:AX184"/>
    <mergeCell ref="AY184:BC184"/>
    <mergeCell ref="BD184:BH184"/>
    <mergeCell ref="BI184:BM184"/>
    <mergeCell ref="BN184:BR184"/>
    <mergeCell ref="AT183:AX183"/>
    <mergeCell ref="AY183:BC183"/>
    <mergeCell ref="BD183:BH183"/>
    <mergeCell ref="BI183:BM183"/>
    <mergeCell ref="BN183:BR183"/>
    <mergeCell ref="A184:T184"/>
    <mergeCell ref="U184:Y184"/>
    <mergeCell ref="Z184:AD184"/>
    <mergeCell ref="AE184:AI184"/>
    <mergeCell ref="AJ184:AN184"/>
    <mergeCell ref="A183:T183"/>
    <mergeCell ref="U183:Y183"/>
    <mergeCell ref="Z183:AD183"/>
    <mergeCell ref="AE183:AI183"/>
    <mergeCell ref="AJ183:AN183"/>
    <mergeCell ref="AO183:AS183"/>
    <mergeCell ref="AO182:AS182"/>
    <mergeCell ref="AT182:AX182"/>
    <mergeCell ref="AY182:BC182"/>
    <mergeCell ref="BD182:BH182"/>
    <mergeCell ref="BI182:BM182"/>
    <mergeCell ref="BN182:BR182"/>
    <mergeCell ref="AT181:AX181"/>
    <mergeCell ref="AY181:BC181"/>
    <mergeCell ref="BD181:BH181"/>
    <mergeCell ref="BI181:BM181"/>
    <mergeCell ref="BN181:BR181"/>
    <mergeCell ref="A182:T182"/>
    <mergeCell ref="U182:Y182"/>
    <mergeCell ref="Z182:AD182"/>
    <mergeCell ref="AE182:AI182"/>
    <mergeCell ref="AJ182:AN182"/>
    <mergeCell ref="A181:T181"/>
    <mergeCell ref="U181:Y181"/>
    <mergeCell ref="Z181:AD181"/>
    <mergeCell ref="AE181:AI181"/>
    <mergeCell ref="AJ181:AN181"/>
    <mergeCell ref="AO181:AS181"/>
    <mergeCell ref="AO180:AS180"/>
    <mergeCell ref="AT180:AX180"/>
    <mergeCell ref="AY180:BC180"/>
    <mergeCell ref="BD180:BH180"/>
    <mergeCell ref="BI180:BM180"/>
    <mergeCell ref="BN180:BR180"/>
    <mergeCell ref="AT179:AX179"/>
    <mergeCell ref="AY179:BC179"/>
    <mergeCell ref="BD179:BH179"/>
    <mergeCell ref="BI179:BM179"/>
    <mergeCell ref="BN179:BR179"/>
    <mergeCell ref="A180:T180"/>
    <mergeCell ref="U180:Y180"/>
    <mergeCell ref="Z180:AD180"/>
    <mergeCell ref="AE180:AI180"/>
    <mergeCell ref="AJ180:AN180"/>
    <mergeCell ref="AY178:BC178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O179:AS179"/>
    <mergeCell ref="BD177:BH177"/>
    <mergeCell ref="BI177:BM177"/>
    <mergeCell ref="BN177:BR177"/>
    <mergeCell ref="A178:T178"/>
    <mergeCell ref="U178:Y178"/>
    <mergeCell ref="Z178:AD178"/>
    <mergeCell ref="AE178:AI178"/>
    <mergeCell ref="AJ178:AN178"/>
    <mergeCell ref="AO178:AS178"/>
    <mergeCell ref="AT178:AX178"/>
    <mergeCell ref="BI176:BM176"/>
    <mergeCell ref="BN176:BR176"/>
    <mergeCell ref="A177:T177"/>
    <mergeCell ref="U177:Y177"/>
    <mergeCell ref="Z177:AD177"/>
    <mergeCell ref="AE177:AI177"/>
    <mergeCell ref="AJ177:AN177"/>
    <mergeCell ref="AO177:AS177"/>
    <mergeCell ref="AT177:AX177"/>
    <mergeCell ref="AY177:BC177"/>
    <mergeCell ref="BN175:BR175"/>
    <mergeCell ref="A176:T176"/>
    <mergeCell ref="U176:Y176"/>
    <mergeCell ref="Z176:AD176"/>
    <mergeCell ref="AE176:AI176"/>
    <mergeCell ref="AJ176:AN176"/>
    <mergeCell ref="AO176:AS176"/>
    <mergeCell ref="AT176:AX176"/>
    <mergeCell ref="AY176:BC176"/>
    <mergeCell ref="BD176:BH176"/>
    <mergeCell ref="A175:T175"/>
    <mergeCell ref="U175:Y175"/>
    <mergeCell ref="Z175:AD175"/>
    <mergeCell ref="AE175:AI175"/>
    <mergeCell ref="AJ175:AN175"/>
    <mergeCell ref="AO175:AS175"/>
    <mergeCell ref="AP166:AT166"/>
    <mergeCell ref="AU166:AY166"/>
    <mergeCell ref="AZ166:BD166"/>
    <mergeCell ref="BE166:BI166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154:C154"/>
    <mergeCell ref="D154:P154"/>
    <mergeCell ref="Q154:U154"/>
    <mergeCell ref="V154:AE154"/>
    <mergeCell ref="AF154:AJ154"/>
    <mergeCell ref="AK154:AO154"/>
    <mergeCell ref="A153:C153"/>
    <mergeCell ref="D153:P153"/>
    <mergeCell ref="Q153:U153"/>
    <mergeCell ref="V153:AE153"/>
    <mergeCell ref="AF153:AJ153"/>
    <mergeCell ref="AK153:AO153"/>
    <mergeCell ref="BT145:BX145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D122:BH122"/>
    <mergeCell ref="A122:C122"/>
    <mergeCell ref="D122:T122"/>
    <mergeCell ref="U122:Y122"/>
    <mergeCell ref="Z122:AD122"/>
    <mergeCell ref="AE122:AI122"/>
    <mergeCell ref="BU113:BY113"/>
    <mergeCell ref="AS113:AW113"/>
    <mergeCell ref="AX113:BA113"/>
    <mergeCell ref="BB113:BF113"/>
    <mergeCell ref="BG113:BK113"/>
    <mergeCell ref="BL113:BP113"/>
    <mergeCell ref="BQ113:BT113"/>
    <mergeCell ref="A113:C113"/>
    <mergeCell ref="D113:T113"/>
    <mergeCell ref="U113:Y113"/>
    <mergeCell ref="Z113:AD113"/>
    <mergeCell ref="AE113:AH113"/>
    <mergeCell ref="AI113:AM113"/>
    <mergeCell ref="AN113:AR113"/>
    <mergeCell ref="AW94:BA94"/>
    <mergeCell ref="BB94:BF94"/>
    <mergeCell ref="BG94:BK94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E84:W84"/>
    <mergeCell ref="X84:AB84"/>
    <mergeCell ref="AC84:AG84"/>
    <mergeCell ref="AH84:AL84"/>
    <mergeCell ref="AM84:AQ84"/>
    <mergeCell ref="AR84:AV84"/>
    <mergeCell ref="A83:D83"/>
    <mergeCell ref="E83:W83"/>
    <mergeCell ref="X83:AB83"/>
    <mergeCell ref="AC83:AG83"/>
    <mergeCell ref="AH83:AL83"/>
    <mergeCell ref="AM83:AQ83"/>
    <mergeCell ref="AR83:AV83"/>
    <mergeCell ref="BU66:BY66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75:AA275"/>
    <mergeCell ref="AH275:AP275"/>
    <mergeCell ref="AU275:BF275"/>
    <mergeCell ref="AH276:AP276"/>
    <mergeCell ref="AU276:BF276"/>
    <mergeCell ref="A31:D31"/>
    <mergeCell ref="E31:T31"/>
    <mergeCell ref="U31:Y31"/>
    <mergeCell ref="Z31:AD31"/>
    <mergeCell ref="AE31:AH31"/>
    <mergeCell ref="A268:BL268"/>
    <mergeCell ref="A272:AA272"/>
    <mergeCell ref="AH272:AP272"/>
    <mergeCell ref="AU272:BF272"/>
    <mergeCell ref="AH273:AP273"/>
    <mergeCell ref="AU273:BF273"/>
    <mergeCell ref="AW259:BD259"/>
    <mergeCell ref="BE259:BL259"/>
    <mergeCell ref="A262:BL262"/>
    <mergeCell ref="A263:BL263"/>
    <mergeCell ref="A266:BL266"/>
    <mergeCell ref="A267:BL267"/>
    <mergeCell ref="A260:F260"/>
    <mergeCell ref="G260:S260"/>
    <mergeCell ref="T260:Y260"/>
    <mergeCell ref="Z260:AD260"/>
    <mergeCell ref="AQ258:AV258"/>
    <mergeCell ref="AW258:BD258"/>
    <mergeCell ref="BE258:BL258"/>
    <mergeCell ref="A259:F259"/>
    <mergeCell ref="G259:S259"/>
    <mergeCell ref="T259:Y259"/>
    <mergeCell ref="Z259:AD259"/>
    <mergeCell ref="AE259:AJ259"/>
    <mergeCell ref="AK259:AP259"/>
    <mergeCell ref="AQ259:AV259"/>
    <mergeCell ref="A258:F258"/>
    <mergeCell ref="G258:S258"/>
    <mergeCell ref="T258:Y258"/>
    <mergeCell ref="Z258:AD258"/>
    <mergeCell ref="AE258:AJ258"/>
    <mergeCell ref="AK258:AP258"/>
    <mergeCell ref="BE255:BL256"/>
    <mergeCell ref="A257:F257"/>
    <mergeCell ref="G257:S257"/>
    <mergeCell ref="T257:Y257"/>
    <mergeCell ref="Z257:AD257"/>
    <mergeCell ref="AE257:AJ257"/>
    <mergeCell ref="AK257:AP257"/>
    <mergeCell ref="AQ257:AV257"/>
    <mergeCell ref="AW257:BD257"/>
    <mergeCell ref="BE257:BL257"/>
    <mergeCell ref="A253:BL253"/>
    <mergeCell ref="A254:BL254"/>
    <mergeCell ref="A255:F256"/>
    <mergeCell ref="G255:S256"/>
    <mergeCell ref="T255:Y256"/>
    <mergeCell ref="Z255:AD256"/>
    <mergeCell ref="AE255:AJ256"/>
    <mergeCell ref="AK255:AP256"/>
    <mergeCell ref="AQ255:AV256"/>
    <mergeCell ref="AW255:BD256"/>
    <mergeCell ref="AJ251:AN251"/>
    <mergeCell ref="AO251:AS251"/>
    <mergeCell ref="AT251:AW251"/>
    <mergeCell ref="AX251:BB251"/>
    <mergeCell ref="BC251:BG251"/>
    <mergeCell ref="BH251:BL251"/>
    <mergeCell ref="A251:F251"/>
    <mergeCell ref="G251:P251"/>
    <mergeCell ref="Q251:U251"/>
    <mergeCell ref="V251:Y251"/>
    <mergeCell ref="Z251:AD251"/>
    <mergeCell ref="AE251:AI251"/>
    <mergeCell ref="AJ250:AN250"/>
    <mergeCell ref="AO250:AS250"/>
    <mergeCell ref="AT250:AW250"/>
    <mergeCell ref="AX250:BB250"/>
    <mergeCell ref="BC250:BG250"/>
    <mergeCell ref="BH250:BL250"/>
    <mergeCell ref="A250:F250"/>
    <mergeCell ref="G250:P250"/>
    <mergeCell ref="Q250:U250"/>
    <mergeCell ref="V250:Y250"/>
    <mergeCell ref="Z250:AD250"/>
    <mergeCell ref="AE250:AI250"/>
    <mergeCell ref="AJ249:AN249"/>
    <mergeCell ref="AO249:AS249"/>
    <mergeCell ref="AT249:AW249"/>
    <mergeCell ref="AX249:BB249"/>
    <mergeCell ref="BC249:BG249"/>
    <mergeCell ref="BH249:BL249"/>
    <mergeCell ref="A249:F249"/>
    <mergeCell ref="G249:P249"/>
    <mergeCell ref="Q249:U249"/>
    <mergeCell ref="V249:Y249"/>
    <mergeCell ref="Z249:AD249"/>
    <mergeCell ref="AE249:AI249"/>
    <mergeCell ref="AT247:AW248"/>
    <mergeCell ref="AX247:BG247"/>
    <mergeCell ref="BH247:BL248"/>
    <mergeCell ref="Z248:AD248"/>
    <mergeCell ref="AE248:AI248"/>
    <mergeCell ref="AX248:BB248"/>
    <mergeCell ref="BC248:BG248"/>
    <mergeCell ref="A245:BL245"/>
    <mergeCell ref="A246:F248"/>
    <mergeCell ref="G246:P248"/>
    <mergeCell ref="Q246:AN246"/>
    <mergeCell ref="AO246:BL246"/>
    <mergeCell ref="Q247:U248"/>
    <mergeCell ref="V247:Y248"/>
    <mergeCell ref="Z247:AI247"/>
    <mergeCell ref="AJ247:AN248"/>
    <mergeCell ref="AO247:AS248"/>
    <mergeCell ref="AK242:AP242"/>
    <mergeCell ref="AQ242:AV242"/>
    <mergeCell ref="AW242:BA242"/>
    <mergeCell ref="BB242:BF242"/>
    <mergeCell ref="BG242:BL242"/>
    <mergeCell ref="A244:BL244"/>
    <mergeCell ref="AK241:AP241"/>
    <mergeCell ref="AQ241:AV241"/>
    <mergeCell ref="AW241:BA241"/>
    <mergeCell ref="BB241:BF241"/>
    <mergeCell ref="BG241:BL241"/>
    <mergeCell ref="A242:F242"/>
    <mergeCell ref="G242:S242"/>
    <mergeCell ref="T242:Y242"/>
    <mergeCell ref="Z242:AD242"/>
    <mergeCell ref="AE242:AJ242"/>
    <mergeCell ref="AK240:AP240"/>
    <mergeCell ref="AQ240:AV240"/>
    <mergeCell ref="AW240:BA240"/>
    <mergeCell ref="BB240:BF240"/>
    <mergeCell ref="BG240:BL240"/>
    <mergeCell ref="A241:F241"/>
    <mergeCell ref="G241:S241"/>
    <mergeCell ref="T241:Y241"/>
    <mergeCell ref="Z241:AD241"/>
    <mergeCell ref="AE241:AJ241"/>
    <mergeCell ref="AQ238:AV239"/>
    <mergeCell ref="AW238:BF238"/>
    <mergeCell ref="BG238:BL239"/>
    <mergeCell ref="AW239:BA239"/>
    <mergeCell ref="BB239:BF239"/>
    <mergeCell ref="A240:F240"/>
    <mergeCell ref="G240:S240"/>
    <mergeCell ref="T240:Y240"/>
    <mergeCell ref="Z240:AD240"/>
    <mergeCell ref="AE240:AJ240"/>
    <mergeCell ref="A238:F239"/>
    <mergeCell ref="G238:S239"/>
    <mergeCell ref="T238:Y239"/>
    <mergeCell ref="Z238:AD239"/>
    <mergeCell ref="AE238:AJ239"/>
    <mergeCell ref="AK238:AP239"/>
    <mergeCell ref="BP228:BS228"/>
    <mergeCell ref="A231:BL231"/>
    <mergeCell ref="A232:BL232"/>
    <mergeCell ref="A235:BL235"/>
    <mergeCell ref="A236:BL236"/>
    <mergeCell ref="A237:BL237"/>
    <mergeCell ref="AO228:AR228"/>
    <mergeCell ref="AS228:AW228"/>
    <mergeCell ref="AX228:BA228"/>
    <mergeCell ref="BB228:BF228"/>
    <mergeCell ref="BG228:BJ228"/>
    <mergeCell ref="BK228:BO228"/>
    <mergeCell ref="BB227:BF227"/>
    <mergeCell ref="BG227:BJ227"/>
    <mergeCell ref="BK227:BO227"/>
    <mergeCell ref="BP227:BS227"/>
    <mergeCell ref="A228:M228"/>
    <mergeCell ref="N228:U228"/>
    <mergeCell ref="V228:Z228"/>
    <mergeCell ref="AA228:AE228"/>
    <mergeCell ref="AF228:AI228"/>
    <mergeCell ref="AJ228:AN228"/>
    <mergeCell ref="BP226:BS226"/>
    <mergeCell ref="A227:M227"/>
    <mergeCell ref="N227:U227"/>
    <mergeCell ref="V227:Z227"/>
    <mergeCell ref="AA227:AE227"/>
    <mergeCell ref="AF227:AI227"/>
    <mergeCell ref="AJ227:AN227"/>
    <mergeCell ref="AO227:AR227"/>
    <mergeCell ref="AS227:AW227"/>
    <mergeCell ref="AX227:BA227"/>
    <mergeCell ref="AO226:AR226"/>
    <mergeCell ref="AS226:AW226"/>
    <mergeCell ref="AX226:BA226"/>
    <mergeCell ref="BB226:BF226"/>
    <mergeCell ref="BG226:BJ226"/>
    <mergeCell ref="BK226:BO226"/>
    <mergeCell ref="BB225:BF225"/>
    <mergeCell ref="BG225:BJ225"/>
    <mergeCell ref="BK225:BO225"/>
    <mergeCell ref="BP225:BS225"/>
    <mergeCell ref="A226:M226"/>
    <mergeCell ref="N226:U226"/>
    <mergeCell ref="V226:Z226"/>
    <mergeCell ref="AA226:AE226"/>
    <mergeCell ref="AF226:AI226"/>
    <mergeCell ref="AJ226:AN226"/>
    <mergeCell ref="AA225:AE225"/>
    <mergeCell ref="AF225:AI225"/>
    <mergeCell ref="AJ225:AN225"/>
    <mergeCell ref="AO225:AR225"/>
    <mergeCell ref="AS225:AW225"/>
    <mergeCell ref="AX225:BA225"/>
    <mergeCell ref="A222:BL222"/>
    <mergeCell ref="A223:BM223"/>
    <mergeCell ref="A224:M225"/>
    <mergeCell ref="N224:U225"/>
    <mergeCell ref="V224:Z225"/>
    <mergeCell ref="AA224:AI224"/>
    <mergeCell ref="AJ224:AR224"/>
    <mergeCell ref="AS224:BA224"/>
    <mergeCell ref="BB224:BJ224"/>
    <mergeCell ref="BK224:BS224"/>
    <mergeCell ref="AZ216:BD216"/>
    <mergeCell ref="A217:F217"/>
    <mergeCell ref="G217:S217"/>
    <mergeCell ref="T217:Z217"/>
    <mergeCell ref="AA217:AE217"/>
    <mergeCell ref="AF217:AJ217"/>
    <mergeCell ref="AK217:AO217"/>
    <mergeCell ref="AP217:AT217"/>
    <mergeCell ref="AU217:AY217"/>
    <mergeCell ref="AZ217:BD217"/>
    <mergeCell ref="AU215:AY215"/>
    <mergeCell ref="AZ215:BD215"/>
    <mergeCell ref="A216:F216"/>
    <mergeCell ref="G216:S216"/>
    <mergeCell ref="T216:Z216"/>
    <mergeCell ref="AA216:AE216"/>
    <mergeCell ref="AF216:AJ216"/>
    <mergeCell ref="AK216:AO216"/>
    <mergeCell ref="AP216:AT216"/>
    <mergeCell ref="AU216:AY216"/>
    <mergeCell ref="AP214:AT214"/>
    <mergeCell ref="AU214:AY214"/>
    <mergeCell ref="AZ214:BD214"/>
    <mergeCell ref="A215:F215"/>
    <mergeCell ref="G215:S215"/>
    <mergeCell ref="T215:Z215"/>
    <mergeCell ref="AA215:AE215"/>
    <mergeCell ref="AF215:AJ215"/>
    <mergeCell ref="AK215:AO215"/>
    <mergeCell ref="AP215:AT215"/>
    <mergeCell ref="A211:BL211"/>
    <mergeCell ref="A212:BD212"/>
    <mergeCell ref="A213:F214"/>
    <mergeCell ref="G213:S214"/>
    <mergeCell ref="T213:Z214"/>
    <mergeCell ref="AA213:AO213"/>
    <mergeCell ref="AP213:BD213"/>
    <mergeCell ref="AA214:AE214"/>
    <mergeCell ref="AF214:AJ214"/>
    <mergeCell ref="AK214:AO214"/>
    <mergeCell ref="AP207:AT207"/>
    <mergeCell ref="AU207:AY207"/>
    <mergeCell ref="AZ207:BD207"/>
    <mergeCell ref="BE207:BI207"/>
    <mergeCell ref="BJ207:BN207"/>
    <mergeCell ref="BO207:BS207"/>
    <mergeCell ref="A207:F207"/>
    <mergeCell ref="G207:S207"/>
    <mergeCell ref="T207:Z207"/>
    <mergeCell ref="AA207:AE207"/>
    <mergeCell ref="AF207:AJ207"/>
    <mergeCell ref="AK207:AO207"/>
    <mergeCell ref="AP206:AT206"/>
    <mergeCell ref="AU206:AY206"/>
    <mergeCell ref="AZ206:BD206"/>
    <mergeCell ref="BE206:BI206"/>
    <mergeCell ref="BJ206:BN206"/>
    <mergeCell ref="BO206:BS206"/>
    <mergeCell ref="A206:F206"/>
    <mergeCell ref="G206:S206"/>
    <mergeCell ref="T206:Z206"/>
    <mergeCell ref="AA206:AE206"/>
    <mergeCell ref="AF206:AJ206"/>
    <mergeCell ref="AK206:AO206"/>
    <mergeCell ref="AP205:AT205"/>
    <mergeCell ref="AU205:AY205"/>
    <mergeCell ref="AZ205:BD205"/>
    <mergeCell ref="BE205:BI205"/>
    <mergeCell ref="BJ205:BN205"/>
    <mergeCell ref="BO205:BS205"/>
    <mergeCell ref="A205:F205"/>
    <mergeCell ref="G205:S205"/>
    <mergeCell ref="T205:Z205"/>
    <mergeCell ref="AA205:AE205"/>
    <mergeCell ref="AF205:AJ205"/>
    <mergeCell ref="AK205:AO205"/>
    <mergeCell ref="AP204:AT204"/>
    <mergeCell ref="AU204:AY204"/>
    <mergeCell ref="AZ204:BD204"/>
    <mergeCell ref="BE204:BI204"/>
    <mergeCell ref="BJ204:BN204"/>
    <mergeCell ref="BO204:BS204"/>
    <mergeCell ref="A202:BS202"/>
    <mergeCell ref="A203:F204"/>
    <mergeCell ref="G203:S204"/>
    <mergeCell ref="T203:Z204"/>
    <mergeCell ref="AA203:AO203"/>
    <mergeCell ref="AP203:BD203"/>
    <mergeCell ref="BE203:BS203"/>
    <mergeCell ref="AA204:AE204"/>
    <mergeCell ref="AF204:AJ204"/>
    <mergeCell ref="AK204:AO204"/>
    <mergeCell ref="BA193:BC193"/>
    <mergeCell ref="BD193:BF193"/>
    <mergeCell ref="BG193:BI193"/>
    <mergeCell ref="BJ193:BL193"/>
    <mergeCell ref="A200:BL200"/>
    <mergeCell ref="A201:BS201"/>
    <mergeCell ref="AF194:AH194"/>
    <mergeCell ref="AI194:AK194"/>
    <mergeCell ref="AL194:AN194"/>
    <mergeCell ref="AO194:AQ194"/>
    <mergeCell ref="AI193:AK193"/>
    <mergeCell ref="AL193:AN193"/>
    <mergeCell ref="AO193:AQ193"/>
    <mergeCell ref="AR193:AT193"/>
    <mergeCell ref="AU193:AW193"/>
    <mergeCell ref="AX193:AZ193"/>
    <mergeCell ref="BA192:BC192"/>
    <mergeCell ref="BD192:BF192"/>
    <mergeCell ref="BG192:BI192"/>
    <mergeCell ref="BJ192:BL192"/>
    <mergeCell ref="A193:C193"/>
    <mergeCell ref="D193:V193"/>
    <mergeCell ref="W193:Y193"/>
    <mergeCell ref="Z193:AB193"/>
    <mergeCell ref="AC193:AE193"/>
    <mergeCell ref="AF193:AH193"/>
    <mergeCell ref="AI192:AK192"/>
    <mergeCell ref="AL192:AN192"/>
    <mergeCell ref="AO192:AQ192"/>
    <mergeCell ref="AR192:AT192"/>
    <mergeCell ref="AU192:AW192"/>
    <mergeCell ref="AX192:AZ192"/>
    <mergeCell ref="BA191:BC191"/>
    <mergeCell ref="BD191:BF191"/>
    <mergeCell ref="BG191:BI191"/>
    <mergeCell ref="BJ191:BL191"/>
    <mergeCell ref="A192:C192"/>
    <mergeCell ref="D192:V192"/>
    <mergeCell ref="W192:Y192"/>
    <mergeCell ref="Z192:AB192"/>
    <mergeCell ref="AC192:AE192"/>
    <mergeCell ref="AF192:AH192"/>
    <mergeCell ref="AI191:AK191"/>
    <mergeCell ref="AL191:AN191"/>
    <mergeCell ref="AO191:AQ191"/>
    <mergeCell ref="AR191:AT191"/>
    <mergeCell ref="AU191:AW191"/>
    <mergeCell ref="AX191:AZ191"/>
    <mergeCell ref="A191:C191"/>
    <mergeCell ref="D191:V191"/>
    <mergeCell ref="W191:Y191"/>
    <mergeCell ref="Z191:AB191"/>
    <mergeCell ref="AC191:AE191"/>
    <mergeCell ref="AF191:AH191"/>
    <mergeCell ref="BJ189:BL190"/>
    <mergeCell ref="W190:Y190"/>
    <mergeCell ref="Z190:AB190"/>
    <mergeCell ref="AC190:AE190"/>
    <mergeCell ref="AF190:AH190"/>
    <mergeCell ref="AI190:AK190"/>
    <mergeCell ref="AL190:AN190"/>
    <mergeCell ref="AO190:AQ190"/>
    <mergeCell ref="AR190:AT190"/>
    <mergeCell ref="BG188:BL188"/>
    <mergeCell ref="W189:AB189"/>
    <mergeCell ref="AC189:AH189"/>
    <mergeCell ref="AI189:AN189"/>
    <mergeCell ref="AO189:AT189"/>
    <mergeCell ref="AU189:AW190"/>
    <mergeCell ref="AX189:AZ190"/>
    <mergeCell ref="BA189:BC190"/>
    <mergeCell ref="BD189:BF190"/>
    <mergeCell ref="BG189:BI190"/>
    <mergeCell ref="A188:C190"/>
    <mergeCell ref="D188:V190"/>
    <mergeCell ref="W188:AH188"/>
    <mergeCell ref="AI188:AT188"/>
    <mergeCell ref="AU188:AZ188"/>
    <mergeCell ref="BA188:BF188"/>
    <mergeCell ref="AT174:AX174"/>
    <mergeCell ref="AY174:BC174"/>
    <mergeCell ref="BD174:BH174"/>
    <mergeCell ref="BI174:BM174"/>
    <mergeCell ref="BN174:BR174"/>
    <mergeCell ref="A187:BL187"/>
    <mergeCell ref="AT175:AX175"/>
    <mergeCell ref="AY175:BC175"/>
    <mergeCell ref="BD175:BH175"/>
    <mergeCell ref="BI175:BM175"/>
    <mergeCell ref="A174:T174"/>
    <mergeCell ref="U174:Y174"/>
    <mergeCell ref="Z174:AD174"/>
    <mergeCell ref="AE174:AI174"/>
    <mergeCell ref="AJ174:AN174"/>
    <mergeCell ref="AO174:AS174"/>
    <mergeCell ref="AO173:AS173"/>
    <mergeCell ref="AT173:AX173"/>
    <mergeCell ref="AY173:BC173"/>
    <mergeCell ref="BD173:BH173"/>
    <mergeCell ref="BI173:BM173"/>
    <mergeCell ref="BN173:BR173"/>
    <mergeCell ref="AT172:AX172"/>
    <mergeCell ref="AY172:BC172"/>
    <mergeCell ref="BD172:BH172"/>
    <mergeCell ref="BI172:BM172"/>
    <mergeCell ref="BN172:BR172"/>
    <mergeCell ref="A173:T173"/>
    <mergeCell ref="U173:Y173"/>
    <mergeCell ref="Z173:AD173"/>
    <mergeCell ref="AE173:AI173"/>
    <mergeCell ref="AJ173:AN173"/>
    <mergeCell ref="A172:T172"/>
    <mergeCell ref="U172:Y172"/>
    <mergeCell ref="Z172:AD172"/>
    <mergeCell ref="AE172:AI172"/>
    <mergeCell ref="AJ172:AN172"/>
    <mergeCell ref="AO172:AS172"/>
    <mergeCell ref="AO171:AS171"/>
    <mergeCell ref="AT171:AX171"/>
    <mergeCell ref="AY171:BC171"/>
    <mergeCell ref="BD171:BH171"/>
    <mergeCell ref="BI171:BM171"/>
    <mergeCell ref="BN171:BR171"/>
    <mergeCell ref="A170:T171"/>
    <mergeCell ref="U170:AD170"/>
    <mergeCell ref="AE170:AN170"/>
    <mergeCell ref="AO170:AX170"/>
    <mergeCell ref="AY170:BH170"/>
    <mergeCell ref="BI170:BR170"/>
    <mergeCell ref="U171:Y171"/>
    <mergeCell ref="Z171:AD171"/>
    <mergeCell ref="AE171:AI171"/>
    <mergeCell ref="AJ171:AN171"/>
    <mergeCell ref="AP152:AT152"/>
    <mergeCell ref="AU152:AY152"/>
    <mergeCell ref="AZ152:BD152"/>
    <mergeCell ref="BE152:BI152"/>
    <mergeCell ref="A168:BL168"/>
    <mergeCell ref="A169:BR169"/>
    <mergeCell ref="AP153:AT153"/>
    <mergeCell ref="AU153:AY153"/>
    <mergeCell ref="AZ153:BD153"/>
    <mergeCell ref="BE153:BI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BT131:BX131"/>
    <mergeCell ref="A147:BL147"/>
    <mergeCell ref="A148:C149"/>
    <mergeCell ref="D148:P149"/>
    <mergeCell ref="Q148:U149"/>
    <mergeCell ref="V148:AE149"/>
    <mergeCell ref="AF148:AT148"/>
    <mergeCell ref="AU148:BI148"/>
    <mergeCell ref="AF149:AJ149"/>
    <mergeCell ref="AK149:AO149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BJ127:BX127"/>
    <mergeCell ref="AF128:AJ128"/>
    <mergeCell ref="AK128:AO128"/>
    <mergeCell ref="AP128:AT128"/>
    <mergeCell ref="AU128:AY128"/>
    <mergeCell ref="AZ128:BD128"/>
    <mergeCell ref="BE128:BI128"/>
    <mergeCell ref="BJ128:BN128"/>
    <mergeCell ref="BO128:BS128"/>
    <mergeCell ref="BT128:BX128"/>
    <mergeCell ref="A127:C128"/>
    <mergeCell ref="D127:P128"/>
    <mergeCell ref="Q127:U128"/>
    <mergeCell ref="V127:AE128"/>
    <mergeCell ref="AF127:AT127"/>
    <mergeCell ref="AU127:BI127"/>
    <mergeCell ref="AO121:AS121"/>
    <mergeCell ref="AT121:AX121"/>
    <mergeCell ref="AY121:BC121"/>
    <mergeCell ref="BD121:BH121"/>
    <mergeCell ref="A125:BL125"/>
    <mergeCell ref="A126:BL126"/>
    <mergeCell ref="AJ122:AN122"/>
    <mergeCell ref="AO122:AS122"/>
    <mergeCell ref="AT122:AX122"/>
    <mergeCell ref="AY122:BC122"/>
    <mergeCell ref="AO120:AS120"/>
    <mergeCell ref="AT120:AX120"/>
    <mergeCell ref="AY120:BC120"/>
    <mergeCell ref="BD120:BH120"/>
    <mergeCell ref="A121:C121"/>
    <mergeCell ref="D121:T121"/>
    <mergeCell ref="U121:Y121"/>
    <mergeCell ref="Z121:AD121"/>
    <mergeCell ref="AE121:AI121"/>
    <mergeCell ref="AJ121:AN121"/>
    <mergeCell ref="AO119:AS119"/>
    <mergeCell ref="AT119:AX119"/>
    <mergeCell ref="AY119:BC119"/>
    <mergeCell ref="BD119:BH119"/>
    <mergeCell ref="A120:C120"/>
    <mergeCell ref="D120:T120"/>
    <mergeCell ref="U120:Y120"/>
    <mergeCell ref="Z120:AD120"/>
    <mergeCell ref="AE120:AI120"/>
    <mergeCell ref="AJ120:AN120"/>
    <mergeCell ref="A119:C119"/>
    <mergeCell ref="D119:T119"/>
    <mergeCell ref="U119:Y119"/>
    <mergeCell ref="Z119:AD119"/>
    <mergeCell ref="AE119:AI119"/>
    <mergeCell ref="AJ119:AN119"/>
    <mergeCell ref="AE118:AI118"/>
    <mergeCell ref="AJ118:AN118"/>
    <mergeCell ref="AO118:AS118"/>
    <mergeCell ref="AT118:AX118"/>
    <mergeCell ref="AY118:BC118"/>
    <mergeCell ref="BD118:BH118"/>
    <mergeCell ref="BQ112:BT112"/>
    <mergeCell ref="BU112:BY112"/>
    <mergeCell ref="A115:BL115"/>
    <mergeCell ref="A116:BH116"/>
    <mergeCell ref="A117:C118"/>
    <mergeCell ref="D117:T118"/>
    <mergeCell ref="U117:AN117"/>
    <mergeCell ref="AO117:BH117"/>
    <mergeCell ref="U118:Y118"/>
    <mergeCell ref="Z118:AD118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U109:Y109"/>
    <mergeCell ref="Z109:AD109"/>
    <mergeCell ref="AE109:AH109"/>
    <mergeCell ref="AI109:AM109"/>
    <mergeCell ref="AN109:AR109"/>
    <mergeCell ref="AS109:AW109"/>
    <mergeCell ref="BB102:BF102"/>
    <mergeCell ref="BG102:BK102"/>
    <mergeCell ref="A105:BL105"/>
    <mergeCell ref="A106:BL106"/>
    <mergeCell ref="A107:BY107"/>
    <mergeCell ref="A108:C109"/>
    <mergeCell ref="D108:T109"/>
    <mergeCell ref="U108:AM108"/>
    <mergeCell ref="AN108:BF108"/>
    <mergeCell ref="BG108:BY108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BB100:BF100"/>
    <mergeCell ref="BG100:BK100"/>
    <mergeCell ref="A101:E101"/>
    <mergeCell ref="F101:W101"/>
    <mergeCell ref="X101:AB101"/>
    <mergeCell ref="AC101:AG101"/>
    <mergeCell ref="AH101:AL101"/>
    <mergeCell ref="AM101:AQ101"/>
    <mergeCell ref="AR101:AV101"/>
    <mergeCell ref="AW101:BA101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A98:E99"/>
    <mergeCell ref="F98:W99"/>
    <mergeCell ref="X98:AQ98"/>
    <mergeCell ref="AR98:BK98"/>
    <mergeCell ref="X99:AB99"/>
    <mergeCell ref="AC99:AG99"/>
    <mergeCell ref="AH99:AL99"/>
    <mergeCell ref="AM99:AQ99"/>
    <mergeCell ref="AR99:AV99"/>
    <mergeCell ref="AW99:BA99"/>
    <mergeCell ref="AR82:AV82"/>
    <mergeCell ref="AW82:BA82"/>
    <mergeCell ref="BB82:BF82"/>
    <mergeCell ref="BG82:BK82"/>
    <mergeCell ref="A96:BL96"/>
    <mergeCell ref="A97:BK97"/>
    <mergeCell ref="AW83:BA83"/>
    <mergeCell ref="BB83:BF83"/>
    <mergeCell ref="BG83:BK83"/>
    <mergeCell ref="A84:D84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80:D80"/>
    <mergeCell ref="E80:W80"/>
    <mergeCell ref="X80:AB80"/>
    <mergeCell ref="AC80:AG80"/>
    <mergeCell ref="AH80:AL80"/>
    <mergeCell ref="AM80:AQ80"/>
    <mergeCell ref="AH79:AL79"/>
    <mergeCell ref="AM79:AQ79"/>
    <mergeCell ref="AR79:AV79"/>
    <mergeCell ref="AW79:BA79"/>
    <mergeCell ref="BB79:BF79"/>
    <mergeCell ref="BG79:BK79"/>
    <mergeCell ref="BQ74:BT74"/>
    <mergeCell ref="BU74:BY74"/>
    <mergeCell ref="A76:BL76"/>
    <mergeCell ref="A77:BK77"/>
    <mergeCell ref="A78:D79"/>
    <mergeCell ref="E78:W79"/>
    <mergeCell ref="X78:AQ78"/>
    <mergeCell ref="AR78:BK78"/>
    <mergeCell ref="X79:AB79"/>
    <mergeCell ref="AC79:AG79"/>
    <mergeCell ref="AN74:AR74"/>
    <mergeCell ref="AS74:AW74"/>
    <mergeCell ref="AX74:BA74"/>
    <mergeCell ref="BB74:BF74"/>
    <mergeCell ref="BG74:BK74"/>
    <mergeCell ref="BL74:BP74"/>
    <mergeCell ref="A74:E74"/>
    <mergeCell ref="F74:T74"/>
    <mergeCell ref="U74:Y74"/>
    <mergeCell ref="Z74:AD74"/>
    <mergeCell ref="AE74:AH74"/>
    <mergeCell ref="AI74:AM74"/>
    <mergeCell ref="AX73:BA73"/>
    <mergeCell ref="BB73:BF73"/>
    <mergeCell ref="BG73:BK73"/>
    <mergeCell ref="BL73:BP73"/>
    <mergeCell ref="BQ73:BT73"/>
    <mergeCell ref="BU73:BY73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N73:AR73"/>
    <mergeCell ref="AS73:AW73"/>
    <mergeCell ref="AN72:AR72"/>
    <mergeCell ref="AS72:AW72"/>
    <mergeCell ref="AX72:BA72"/>
    <mergeCell ref="BB72:BF72"/>
    <mergeCell ref="BG72:BK72"/>
    <mergeCell ref="BL72:BP72"/>
    <mergeCell ref="BG71:BK71"/>
    <mergeCell ref="BL71:BP71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E71:AH71"/>
    <mergeCell ref="AI71:AM71"/>
    <mergeCell ref="AN71:AR71"/>
    <mergeCell ref="AS71:AW71"/>
    <mergeCell ref="AX71:BA71"/>
    <mergeCell ref="BB71:BF71"/>
    <mergeCell ref="BU54:BY54"/>
    <mergeCell ref="A68:BL68"/>
    <mergeCell ref="A69:BY69"/>
    <mergeCell ref="A70:E71"/>
    <mergeCell ref="F70:T71"/>
    <mergeCell ref="U70:AM70"/>
    <mergeCell ref="AN70:BF70"/>
    <mergeCell ref="BG70:BY70"/>
    <mergeCell ref="U71:Y71"/>
    <mergeCell ref="Z71:AD71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2:A113 A121:A122 A193:A197">
    <cfRule type="cellIs" dxfId="8" priority="3" stopIfTrue="1" operator="equal">
      <formula>A111</formula>
    </cfRule>
  </conditionalFormatting>
  <conditionalFormatting sqref="A131:C145 A152:C166">
    <cfRule type="cellIs" dxfId="7" priority="1" stopIfTrue="1" operator="equal">
      <formula>A130</formula>
    </cfRule>
    <cfRule type="cellIs" dxfId="6" priority="2" stopIfTrue="1" operator="equal">
      <formula>0</formula>
    </cfRule>
  </conditionalFormatting>
  <conditionalFormatting sqref="A123">
    <cfRule type="cellIs" dxfId="5" priority="5" stopIfTrue="1" operator="equal">
      <formula>A121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40"/>
  <sheetViews>
    <sheetView zoomScaleNormal="100" workbookViewId="0"/>
  </sheetViews>
  <sheetFormatPr defaultRowHeight="13.2"/>
  <cols>
    <col min="1" max="78" width="2.88671875" customWidth="1"/>
    <col min="79" max="79" width="4" hidden="1" customWidth="1"/>
  </cols>
  <sheetData>
    <row r="1" spans="1:79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06" t="s">
        <v>146</v>
      </c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</row>
    <row r="2" spans="1:79" ht="14.25" customHeight="1">
      <c r="A2" s="54" t="s">
        <v>341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4" spans="1:79" ht="13.8" customHeight="1">
      <c r="A4" s="27" t="s">
        <v>199</v>
      </c>
      <c r="B4" s="151" t="s">
        <v>228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57" t="s">
        <v>243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6" t="s">
        <v>248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13.8" customHeight="1">
      <c r="A7" s="27" t="s">
        <v>208</v>
      </c>
      <c r="B7" s="151" t="s">
        <v>228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57" t="s">
        <v>356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6" t="s">
        <v>248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210</v>
      </c>
      <c r="B10" s="57" t="s">
        <v>423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424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425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93" t="s">
        <v>240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249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>
      <c r="A13" s="48" t="s">
        <v>342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</row>
    <row r="14" spans="1:79" ht="14.25" customHeight="1">
      <c r="A14" s="48" t="s">
        <v>180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9" ht="27.6" customHeight="1">
      <c r="A15" s="149" t="s">
        <v>420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</row>
    <row r="16" spans="1:7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>
      <c r="A17" s="107" t="s">
        <v>181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</row>
    <row r="18" spans="1:79" ht="82.8" customHeight="1">
      <c r="A18" s="149" t="s">
        <v>421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</row>
    <row r="19" spans="1:79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>
      <c r="A20" s="48" t="s">
        <v>182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9" ht="151.80000000000001" customHeight="1">
      <c r="A21" s="149" t="s">
        <v>422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</row>
    <row r="22" spans="1:79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>
      <c r="A23" s="48" t="s">
        <v>183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</row>
    <row r="24" spans="1:79" ht="14.25" customHeight="1">
      <c r="A24" s="105" t="s">
        <v>329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</row>
    <row r="25" spans="1:79" ht="15" customHeight="1">
      <c r="A25" s="52" t="s">
        <v>250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79" ht="23.1" customHeight="1">
      <c r="A26" s="79" t="s">
        <v>3</v>
      </c>
      <c r="B26" s="80"/>
      <c r="C26" s="80"/>
      <c r="D26" s="81"/>
      <c r="E26" s="79" t="s">
        <v>20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6" t="s">
        <v>251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252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253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76" t="s">
        <v>147</v>
      </c>
      <c r="AF27" s="77"/>
      <c r="AG27" s="77"/>
      <c r="AH27" s="78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76" t="s">
        <v>147</v>
      </c>
      <c r="AY27" s="77"/>
      <c r="AZ27" s="77"/>
      <c r="BA27" s="78"/>
      <c r="BB27" s="61" t="s">
        <v>118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76" t="s">
        <v>147</v>
      </c>
      <c r="BR27" s="77"/>
      <c r="BS27" s="77"/>
      <c r="BT27" s="78"/>
      <c r="BU27" s="61" t="s">
        <v>119</v>
      </c>
      <c r="BV27" s="62"/>
      <c r="BW27" s="62"/>
      <c r="BX27" s="62"/>
      <c r="BY27" s="63"/>
    </row>
    <row r="28" spans="1:79" ht="15" customHeight="1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>
      <c r="A29" s="64" t="s">
        <v>77</v>
      </c>
      <c r="B29" s="65"/>
      <c r="C29" s="65"/>
      <c r="D29" s="66"/>
      <c r="E29" s="64" t="s">
        <v>78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08" t="s">
        <v>86</v>
      </c>
      <c r="V29" s="109"/>
      <c r="W29" s="109"/>
      <c r="X29" s="109"/>
      <c r="Y29" s="110"/>
      <c r="Z29" s="108" t="s">
        <v>87</v>
      </c>
      <c r="AA29" s="109"/>
      <c r="AB29" s="109"/>
      <c r="AC29" s="109"/>
      <c r="AD29" s="110"/>
      <c r="AE29" s="64" t="s">
        <v>113</v>
      </c>
      <c r="AF29" s="65"/>
      <c r="AG29" s="65"/>
      <c r="AH29" s="66"/>
      <c r="AI29" s="72" t="s">
        <v>217</v>
      </c>
      <c r="AJ29" s="73"/>
      <c r="AK29" s="73"/>
      <c r="AL29" s="73"/>
      <c r="AM29" s="74"/>
      <c r="AN29" s="64" t="s">
        <v>88</v>
      </c>
      <c r="AO29" s="65"/>
      <c r="AP29" s="65"/>
      <c r="AQ29" s="65"/>
      <c r="AR29" s="66"/>
      <c r="AS29" s="64" t="s">
        <v>89</v>
      </c>
      <c r="AT29" s="65"/>
      <c r="AU29" s="65"/>
      <c r="AV29" s="65"/>
      <c r="AW29" s="66"/>
      <c r="AX29" s="64" t="s">
        <v>114</v>
      </c>
      <c r="AY29" s="65"/>
      <c r="AZ29" s="65"/>
      <c r="BA29" s="66"/>
      <c r="BB29" s="72" t="s">
        <v>217</v>
      </c>
      <c r="BC29" s="73"/>
      <c r="BD29" s="73"/>
      <c r="BE29" s="73"/>
      <c r="BF29" s="74"/>
      <c r="BG29" s="64" t="s">
        <v>79</v>
      </c>
      <c r="BH29" s="65"/>
      <c r="BI29" s="65"/>
      <c r="BJ29" s="65"/>
      <c r="BK29" s="66"/>
      <c r="BL29" s="64" t="s">
        <v>80</v>
      </c>
      <c r="BM29" s="65"/>
      <c r="BN29" s="65"/>
      <c r="BO29" s="65"/>
      <c r="BP29" s="66"/>
      <c r="BQ29" s="64" t="s">
        <v>115</v>
      </c>
      <c r="BR29" s="65"/>
      <c r="BS29" s="65"/>
      <c r="BT29" s="66"/>
      <c r="BU29" s="72" t="s">
        <v>217</v>
      </c>
      <c r="BV29" s="73"/>
      <c r="BW29" s="73"/>
      <c r="BX29" s="73"/>
      <c r="BY29" s="74"/>
      <c r="CA29" t="s">
        <v>29</v>
      </c>
    </row>
    <row r="30" spans="1:79" s="137" customFormat="1" ht="26.4" customHeight="1">
      <c r="A30" s="157"/>
      <c r="B30" s="158"/>
      <c r="C30" s="158"/>
      <c r="D30" s="159"/>
      <c r="E30" s="131" t="s">
        <v>357</v>
      </c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3"/>
      <c r="U30" s="160" t="s">
        <v>260</v>
      </c>
      <c r="V30" s="160"/>
      <c r="W30" s="160"/>
      <c r="X30" s="160"/>
      <c r="Y30" s="160"/>
      <c r="Z30" s="160">
        <v>6983417.6399999997</v>
      </c>
      <c r="AA30" s="160"/>
      <c r="AB30" s="160"/>
      <c r="AC30" s="160"/>
      <c r="AD30" s="160"/>
      <c r="AE30" s="161">
        <v>4117467</v>
      </c>
      <c r="AF30" s="162"/>
      <c r="AG30" s="162"/>
      <c r="AH30" s="163"/>
      <c r="AI30" s="161">
        <f>IF(ISNUMBER(U30),U30,0)+IF(ISNUMBER(Z30),Z30,0)</f>
        <v>6983417.6399999997</v>
      </c>
      <c r="AJ30" s="162"/>
      <c r="AK30" s="162"/>
      <c r="AL30" s="162"/>
      <c r="AM30" s="163"/>
      <c r="AN30" s="161" t="s">
        <v>260</v>
      </c>
      <c r="AO30" s="162"/>
      <c r="AP30" s="162"/>
      <c r="AQ30" s="162"/>
      <c r="AR30" s="163"/>
      <c r="AS30" s="161">
        <v>21850000</v>
      </c>
      <c r="AT30" s="162"/>
      <c r="AU30" s="162"/>
      <c r="AV30" s="162"/>
      <c r="AW30" s="163"/>
      <c r="AX30" s="161">
        <v>18562582</v>
      </c>
      <c r="AY30" s="162"/>
      <c r="AZ30" s="162"/>
      <c r="BA30" s="163"/>
      <c r="BB30" s="161">
        <f>IF(ISNUMBER(AN30),AN30,0)+IF(ISNUMBER(AS30),AS30,0)</f>
        <v>21850000</v>
      </c>
      <c r="BC30" s="162"/>
      <c r="BD30" s="162"/>
      <c r="BE30" s="162"/>
      <c r="BF30" s="163"/>
      <c r="BG30" s="161" t="s">
        <v>260</v>
      </c>
      <c r="BH30" s="162"/>
      <c r="BI30" s="162"/>
      <c r="BJ30" s="162"/>
      <c r="BK30" s="163"/>
      <c r="BL30" s="161">
        <v>15350000</v>
      </c>
      <c r="BM30" s="162"/>
      <c r="BN30" s="162"/>
      <c r="BO30" s="162"/>
      <c r="BP30" s="163"/>
      <c r="BQ30" s="161">
        <v>10925000</v>
      </c>
      <c r="BR30" s="162"/>
      <c r="BS30" s="162"/>
      <c r="BT30" s="163"/>
      <c r="BU30" s="161">
        <f>IF(ISNUMBER(BG30),BG30,0)+IF(ISNUMBER(BL30),BL30,0)</f>
        <v>15350000</v>
      </c>
      <c r="BV30" s="162"/>
      <c r="BW30" s="162"/>
      <c r="BX30" s="162"/>
      <c r="BY30" s="163"/>
      <c r="CA30" s="137" t="s">
        <v>30</v>
      </c>
    </row>
    <row r="31" spans="1:79" s="137" customFormat="1" ht="66" customHeight="1">
      <c r="A31" s="157">
        <v>19010100</v>
      </c>
      <c r="B31" s="158"/>
      <c r="C31" s="158"/>
      <c r="D31" s="159"/>
      <c r="E31" s="131" t="s">
        <v>358</v>
      </c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60" t="s">
        <v>260</v>
      </c>
      <c r="V31" s="160"/>
      <c r="W31" s="160"/>
      <c r="X31" s="160"/>
      <c r="Y31" s="160"/>
      <c r="Z31" s="160">
        <v>6983417.6399999997</v>
      </c>
      <c r="AA31" s="160"/>
      <c r="AB31" s="160"/>
      <c r="AC31" s="160"/>
      <c r="AD31" s="160"/>
      <c r="AE31" s="161">
        <v>4117467</v>
      </c>
      <c r="AF31" s="162"/>
      <c r="AG31" s="162"/>
      <c r="AH31" s="163"/>
      <c r="AI31" s="161">
        <f>IF(ISNUMBER(U31),U31,0)+IF(ISNUMBER(Z31),Z31,0)</f>
        <v>6983417.6399999997</v>
      </c>
      <c r="AJ31" s="162"/>
      <c r="AK31" s="162"/>
      <c r="AL31" s="162"/>
      <c r="AM31" s="163"/>
      <c r="AN31" s="161" t="s">
        <v>260</v>
      </c>
      <c r="AO31" s="162"/>
      <c r="AP31" s="162"/>
      <c r="AQ31" s="162"/>
      <c r="AR31" s="163"/>
      <c r="AS31" s="161">
        <v>21850000</v>
      </c>
      <c r="AT31" s="162"/>
      <c r="AU31" s="162"/>
      <c r="AV31" s="162"/>
      <c r="AW31" s="163"/>
      <c r="AX31" s="161">
        <v>18562582</v>
      </c>
      <c r="AY31" s="162"/>
      <c r="AZ31" s="162"/>
      <c r="BA31" s="163"/>
      <c r="BB31" s="161">
        <f>IF(ISNUMBER(AN31),AN31,0)+IF(ISNUMBER(AS31),AS31,0)</f>
        <v>21850000</v>
      </c>
      <c r="BC31" s="162"/>
      <c r="BD31" s="162"/>
      <c r="BE31" s="162"/>
      <c r="BF31" s="163"/>
      <c r="BG31" s="161" t="s">
        <v>260</v>
      </c>
      <c r="BH31" s="162"/>
      <c r="BI31" s="162"/>
      <c r="BJ31" s="162"/>
      <c r="BK31" s="163"/>
      <c r="BL31" s="161">
        <v>15350000</v>
      </c>
      <c r="BM31" s="162"/>
      <c r="BN31" s="162"/>
      <c r="BO31" s="162"/>
      <c r="BP31" s="163"/>
      <c r="BQ31" s="161">
        <v>10925000</v>
      </c>
      <c r="BR31" s="162"/>
      <c r="BS31" s="162"/>
      <c r="BT31" s="163"/>
      <c r="BU31" s="161">
        <f>IF(ISNUMBER(BG31),BG31,0)+IF(ISNUMBER(BL31),BL31,0)</f>
        <v>15350000</v>
      </c>
      <c r="BV31" s="162"/>
      <c r="BW31" s="162"/>
      <c r="BX31" s="162"/>
      <c r="BY31" s="163"/>
    </row>
    <row r="32" spans="1:79" s="9" customFormat="1" ht="12.75" customHeight="1">
      <c r="A32" s="126"/>
      <c r="B32" s="127"/>
      <c r="C32" s="127"/>
      <c r="D32" s="129"/>
      <c r="E32" s="138" t="s">
        <v>179</v>
      </c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40"/>
      <c r="U32" s="164">
        <v>0</v>
      </c>
      <c r="V32" s="164"/>
      <c r="W32" s="164"/>
      <c r="X32" s="164"/>
      <c r="Y32" s="164"/>
      <c r="Z32" s="164">
        <v>6983417.6399999997</v>
      </c>
      <c r="AA32" s="164"/>
      <c r="AB32" s="164"/>
      <c r="AC32" s="164"/>
      <c r="AD32" s="164"/>
      <c r="AE32" s="165">
        <v>4117467</v>
      </c>
      <c r="AF32" s="166"/>
      <c r="AG32" s="166"/>
      <c r="AH32" s="167"/>
      <c r="AI32" s="165">
        <f>IF(ISNUMBER(U32),U32,0)+IF(ISNUMBER(Z32),Z32,0)</f>
        <v>6983417.6399999997</v>
      </c>
      <c r="AJ32" s="166"/>
      <c r="AK32" s="166"/>
      <c r="AL32" s="166"/>
      <c r="AM32" s="167"/>
      <c r="AN32" s="165">
        <v>0</v>
      </c>
      <c r="AO32" s="166"/>
      <c r="AP32" s="166"/>
      <c r="AQ32" s="166"/>
      <c r="AR32" s="167"/>
      <c r="AS32" s="165">
        <v>21850000</v>
      </c>
      <c r="AT32" s="166"/>
      <c r="AU32" s="166"/>
      <c r="AV32" s="166"/>
      <c r="AW32" s="167"/>
      <c r="AX32" s="165">
        <v>18562582</v>
      </c>
      <c r="AY32" s="166"/>
      <c r="AZ32" s="166"/>
      <c r="BA32" s="167"/>
      <c r="BB32" s="165">
        <f>IF(ISNUMBER(AN32),AN32,0)+IF(ISNUMBER(AS32),AS32,0)</f>
        <v>21850000</v>
      </c>
      <c r="BC32" s="166"/>
      <c r="BD32" s="166"/>
      <c r="BE32" s="166"/>
      <c r="BF32" s="167"/>
      <c r="BG32" s="165">
        <v>0</v>
      </c>
      <c r="BH32" s="166"/>
      <c r="BI32" s="166"/>
      <c r="BJ32" s="166"/>
      <c r="BK32" s="167"/>
      <c r="BL32" s="165">
        <v>15350000</v>
      </c>
      <c r="BM32" s="166"/>
      <c r="BN32" s="166"/>
      <c r="BO32" s="166"/>
      <c r="BP32" s="167"/>
      <c r="BQ32" s="165">
        <v>10925000</v>
      </c>
      <c r="BR32" s="166"/>
      <c r="BS32" s="166"/>
      <c r="BT32" s="167"/>
      <c r="BU32" s="165">
        <f>IF(ISNUMBER(BG32),BG32,0)+IF(ISNUMBER(BL32),BL32,0)</f>
        <v>15350000</v>
      </c>
      <c r="BV32" s="166"/>
      <c r="BW32" s="166"/>
      <c r="BX32" s="166"/>
      <c r="BY32" s="167"/>
    </row>
    <row r="34" spans="1:79" ht="14.25" customHeight="1">
      <c r="A34" s="105" t="s">
        <v>343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</row>
    <row r="35" spans="1:79" ht="15" customHeight="1">
      <c r="A35" s="69" t="s">
        <v>250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</row>
    <row r="36" spans="1:79" ht="22.5" customHeight="1">
      <c r="A36" s="79" t="s">
        <v>3</v>
      </c>
      <c r="B36" s="80"/>
      <c r="C36" s="80"/>
      <c r="D36" s="81"/>
      <c r="E36" s="79" t="s">
        <v>20</v>
      </c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1"/>
      <c r="X36" s="61" t="s">
        <v>254</v>
      </c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3"/>
      <c r="AR36" s="46" t="s">
        <v>256</v>
      </c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</row>
    <row r="37" spans="1:79" ht="36" customHeight="1">
      <c r="A37" s="82"/>
      <c r="B37" s="83"/>
      <c r="C37" s="83"/>
      <c r="D37" s="84"/>
      <c r="E37" s="82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4"/>
      <c r="X37" s="46" t="s">
        <v>5</v>
      </c>
      <c r="Y37" s="46"/>
      <c r="Z37" s="46"/>
      <c r="AA37" s="46"/>
      <c r="AB37" s="46"/>
      <c r="AC37" s="46" t="s">
        <v>4</v>
      </c>
      <c r="AD37" s="46"/>
      <c r="AE37" s="46"/>
      <c r="AF37" s="46"/>
      <c r="AG37" s="46"/>
      <c r="AH37" s="76" t="s">
        <v>147</v>
      </c>
      <c r="AI37" s="77"/>
      <c r="AJ37" s="77"/>
      <c r="AK37" s="77"/>
      <c r="AL37" s="78"/>
      <c r="AM37" s="61" t="s">
        <v>6</v>
      </c>
      <c r="AN37" s="62"/>
      <c r="AO37" s="62"/>
      <c r="AP37" s="62"/>
      <c r="AQ37" s="63"/>
      <c r="AR37" s="61" t="s">
        <v>5</v>
      </c>
      <c r="AS37" s="62"/>
      <c r="AT37" s="62"/>
      <c r="AU37" s="62"/>
      <c r="AV37" s="63"/>
      <c r="AW37" s="61" t="s">
        <v>4</v>
      </c>
      <c r="AX37" s="62"/>
      <c r="AY37" s="62"/>
      <c r="AZ37" s="62"/>
      <c r="BA37" s="63"/>
      <c r="BB37" s="76" t="s">
        <v>147</v>
      </c>
      <c r="BC37" s="77"/>
      <c r="BD37" s="77"/>
      <c r="BE37" s="77"/>
      <c r="BF37" s="78"/>
      <c r="BG37" s="61" t="s">
        <v>118</v>
      </c>
      <c r="BH37" s="62"/>
      <c r="BI37" s="62"/>
      <c r="BJ37" s="62"/>
      <c r="BK37" s="63"/>
    </row>
    <row r="38" spans="1:79" ht="15" customHeight="1">
      <c r="A38" s="61">
        <v>1</v>
      </c>
      <c r="B38" s="62"/>
      <c r="C38" s="62"/>
      <c r="D38" s="63"/>
      <c r="E38" s="61">
        <v>2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/>
      <c r="X38" s="46">
        <v>3</v>
      </c>
      <c r="Y38" s="46"/>
      <c r="Z38" s="46"/>
      <c r="AA38" s="46"/>
      <c r="AB38" s="46"/>
      <c r="AC38" s="46">
        <v>4</v>
      </c>
      <c r="AD38" s="46"/>
      <c r="AE38" s="46"/>
      <c r="AF38" s="46"/>
      <c r="AG38" s="46"/>
      <c r="AH38" s="46">
        <v>5</v>
      </c>
      <c r="AI38" s="46"/>
      <c r="AJ38" s="46"/>
      <c r="AK38" s="46"/>
      <c r="AL38" s="46"/>
      <c r="AM38" s="46">
        <v>6</v>
      </c>
      <c r="AN38" s="46"/>
      <c r="AO38" s="46"/>
      <c r="AP38" s="46"/>
      <c r="AQ38" s="46"/>
      <c r="AR38" s="61">
        <v>7</v>
      </c>
      <c r="AS38" s="62"/>
      <c r="AT38" s="62"/>
      <c r="AU38" s="62"/>
      <c r="AV38" s="63"/>
      <c r="AW38" s="61">
        <v>8</v>
      </c>
      <c r="AX38" s="62"/>
      <c r="AY38" s="62"/>
      <c r="AZ38" s="62"/>
      <c r="BA38" s="63"/>
      <c r="BB38" s="61">
        <v>9</v>
      </c>
      <c r="BC38" s="62"/>
      <c r="BD38" s="62"/>
      <c r="BE38" s="62"/>
      <c r="BF38" s="63"/>
      <c r="BG38" s="61">
        <v>10</v>
      </c>
      <c r="BH38" s="62"/>
      <c r="BI38" s="62"/>
      <c r="BJ38" s="62"/>
      <c r="BK38" s="63"/>
    </row>
    <row r="39" spans="1:79" ht="20.25" hidden="1" customHeight="1">
      <c r="A39" s="64" t="s">
        <v>77</v>
      </c>
      <c r="B39" s="65"/>
      <c r="C39" s="65"/>
      <c r="D39" s="66"/>
      <c r="E39" s="64" t="s">
        <v>78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6"/>
      <c r="X39" s="44" t="s">
        <v>81</v>
      </c>
      <c r="Y39" s="44"/>
      <c r="Z39" s="44"/>
      <c r="AA39" s="44"/>
      <c r="AB39" s="44"/>
      <c r="AC39" s="44" t="s">
        <v>82</v>
      </c>
      <c r="AD39" s="44"/>
      <c r="AE39" s="44"/>
      <c r="AF39" s="44"/>
      <c r="AG39" s="44"/>
      <c r="AH39" s="64" t="s">
        <v>116</v>
      </c>
      <c r="AI39" s="65"/>
      <c r="AJ39" s="65"/>
      <c r="AK39" s="65"/>
      <c r="AL39" s="66"/>
      <c r="AM39" s="72" t="s">
        <v>218</v>
      </c>
      <c r="AN39" s="73"/>
      <c r="AO39" s="73"/>
      <c r="AP39" s="73"/>
      <c r="AQ39" s="74"/>
      <c r="AR39" s="64" t="s">
        <v>83</v>
      </c>
      <c r="AS39" s="65"/>
      <c r="AT39" s="65"/>
      <c r="AU39" s="65"/>
      <c r="AV39" s="66"/>
      <c r="AW39" s="64" t="s">
        <v>84</v>
      </c>
      <c r="AX39" s="65"/>
      <c r="AY39" s="65"/>
      <c r="AZ39" s="65"/>
      <c r="BA39" s="66"/>
      <c r="BB39" s="64" t="s">
        <v>117</v>
      </c>
      <c r="BC39" s="65"/>
      <c r="BD39" s="65"/>
      <c r="BE39" s="65"/>
      <c r="BF39" s="66"/>
      <c r="BG39" s="72" t="s">
        <v>218</v>
      </c>
      <c r="BH39" s="73"/>
      <c r="BI39" s="73"/>
      <c r="BJ39" s="73"/>
      <c r="BK39" s="74"/>
      <c r="CA39" t="s">
        <v>31</v>
      </c>
    </row>
    <row r="40" spans="1:79" s="137" customFormat="1" ht="26.4" customHeight="1">
      <c r="A40" s="157"/>
      <c r="B40" s="158"/>
      <c r="C40" s="158"/>
      <c r="D40" s="159"/>
      <c r="E40" s="131" t="s">
        <v>357</v>
      </c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3"/>
      <c r="X40" s="161" t="s">
        <v>260</v>
      </c>
      <c r="Y40" s="162"/>
      <c r="Z40" s="162"/>
      <c r="AA40" s="162"/>
      <c r="AB40" s="163"/>
      <c r="AC40" s="161">
        <v>15410000</v>
      </c>
      <c r="AD40" s="162"/>
      <c r="AE40" s="162"/>
      <c r="AF40" s="162"/>
      <c r="AG40" s="163"/>
      <c r="AH40" s="161">
        <v>10985</v>
      </c>
      <c r="AI40" s="162"/>
      <c r="AJ40" s="162"/>
      <c r="AK40" s="162"/>
      <c r="AL40" s="163"/>
      <c r="AM40" s="161">
        <f>IF(ISNUMBER(X40),X40,0)+IF(ISNUMBER(AC40),AC40,0)</f>
        <v>15410000</v>
      </c>
      <c r="AN40" s="162"/>
      <c r="AO40" s="162"/>
      <c r="AP40" s="162"/>
      <c r="AQ40" s="163"/>
      <c r="AR40" s="161" t="s">
        <v>260</v>
      </c>
      <c r="AS40" s="162"/>
      <c r="AT40" s="162"/>
      <c r="AU40" s="162"/>
      <c r="AV40" s="163"/>
      <c r="AW40" s="161">
        <v>15470000</v>
      </c>
      <c r="AX40" s="162"/>
      <c r="AY40" s="162"/>
      <c r="AZ40" s="162"/>
      <c r="BA40" s="163"/>
      <c r="BB40" s="161">
        <v>11045000</v>
      </c>
      <c r="BC40" s="162"/>
      <c r="BD40" s="162"/>
      <c r="BE40" s="162"/>
      <c r="BF40" s="163"/>
      <c r="BG40" s="160">
        <f>IF(ISNUMBER(AR40),AR40,0)+IF(ISNUMBER(AW40),AW40,0)</f>
        <v>15470000</v>
      </c>
      <c r="BH40" s="160"/>
      <c r="BI40" s="160"/>
      <c r="BJ40" s="160"/>
      <c r="BK40" s="160"/>
      <c r="CA40" s="137" t="s">
        <v>32</v>
      </c>
    </row>
    <row r="41" spans="1:79" s="137" customFormat="1" ht="52.8" customHeight="1">
      <c r="A41" s="157">
        <v>19010100</v>
      </c>
      <c r="B41" s="158"/>
      <c r="C41" s="158"/>
      <c r="D41" s="159"/>
      <c r="E41" s="131" t="s">
        <v>358</v>
      </c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3"/>
      <c r="X41" s="161" t="s">
        <v>260</v>
      </c>
      <c r="Y41" s="162"/>
      <c r="Z41" s="162"/>
      <c r="AA41" s="162"/>
      <c r="AB41" s="163"/>
      <c r="AC41" s="161">
        <v>15410000</v>
      </c>
      <c r="AD41" s="162"/>
      <c r="AE41" s="162"/>
      <c r="AF41" s="162"/>
      <c r="AG41" s="163"/>
      <c r="AH41" s="161">
        <v>10985</v>
      </c>
      <c r="AI41" s="162"/>
      <c r="AJ41" s="162"/>
      <c r="AK41" s="162"/>
      <c r="AL41" s="163"/>
      <c r="AM41" s="161">
        <f>IF(ISNUMBER(X41),X41,0)+IF(ISNUMBER(AC41),AC41,0)</f>
        <v>15410000</v>
      </c>
      <c r="AN41" s="162"/>
      <c r="AO41" s="162"/>
      <c r="AP41" s="162"/>
      <c r="AQ41" s="163"/>
      <c r="AR41" s="161" t="s">
        <v>260</v>
      </c>
      <c r="AS41" s="162"/>
      <c r="AT41" s="162"/>
      <c r="AU41" s="162"/>
      <c r="AV41" s="163"/>
      <c r="AW41" s="161">
        <v>15470000</v>
      </c>
      <c r="AX41" s="162"/>
      <c r="AY41" s="162"/>
      <c r="AZ41" s="162"/>
      <c r="BA41" s="163"/>
      <c r="BB41" s="161">
        <v>11045000</v>
      </c>
      <c r="BC41" s="162"/>
      <c r="BD41" s="162"/>
      <c r="BE41" s="162"/>
      <c r="BF41" s="163"/>
      <c r="BG41" s="160">
        <f>IF(ISNUMBER(AR41),AR41,0)+IF(ISNUMBER(AW41),AW41,0)</f>
        <v>15470000</v>
      </c>
      <c r="BH41" s="160"/>
      <c r="BI41" s="160"/>
      <c r="BJ41" s="160"/>
      <c r="BK41" s="160"/>
    </row>
    <row r="42" spans="1:79" s="9" customFormat="1" ht="12.75" customHeight="1">
      <c r="A42" s="126"/>
      <c r="B42" s="127"/>
      <c r="C42" s="127"/>
      <c r="D42" s="129"/>
      <c r="E42" s="138" t="s">
        <v>179</v>
      </c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40"/>
      <c r="X42" s="165">
        <v>0</v>
      </c>
      <c r="Y42" s="166"/>
      <c r="Z42" s="166"/>
      <c r="AA42" s="166"/>
      <c r="AB42" s="167"/>
      <c r="AC42" s="165">
        <v>15410000</v>
      </c>
      <c r="AD42" s="166"/>
      <c r="AE42" s="166"/>
      <c r="AF42" s="166"/>
      <c r="AG42" s="167"/>
      <c r="AH42" s="165">
        <v>10985</v>
      </c>
      <c r="AI42" s="166"/>
      <c r="AJ42" s="166"/>
      <c r="AK42" s="166"/>
      <c r="AL42" s="167"/>
      <c r="AM42" s="165">
        <f>IF(ISNUMBER(X42),X42,0)+IF(ISNUMBER(AC42),AC42,0)</f>
        <v>15410000</v>
      </c>
      <c r="AN42" s="166"/>
      <c r="AO42" s="166"/>
      <c r="AP42" s="166"/>
      <c r="AQ42" s="167"/>
      <c r="AR42" s="165">
        <v>0</v>
      </c>
      <c r="AS42" s="166"/>
      <c r="AT42" s="166"/>
      <c r="AU42" s="166"/>
      <c r="AV42" s="167"/>
      <c r="AW42" s="165">
        <v>15470000</v>
      </c>
      <c r="AX42" s="166"/>
      <c r="AY42" s="166"/>
      <c r="AZ42" s="166"/>
      <c r="BA42" s="167"/>
      <c r="BB42" s="165">
        <v>11045000</v>
      </c>
      <c r="BC42" s="166"/>
      <c r="BD42" s="166"/>
      <c r="BE42" s="166"/>
      <c r="BF42" s="167"/>
      <c r="BG42" s="164">
        <f>IF(ISNUMBER(AR42),AR42,0)+IF(ISNUMBER(AW42),AW42,0)</f>
        <v>15470000</v>
      </c>
      <c r="BH42" s="164"/>
      <c r="BI42" s="164"/>
      <c r="BJ42" s="164"/>
      <c r="BK42" s="164"/>
    </row>
    <row r="43" spans="1:79" s="7" customFormat="1" ht="12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</row>
    <row r="45" spans="1:79" s="6" customFormat="1" ht="14.25" customHeight="1">
      <c r="A45" s="48" t="s">
        <v>148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25"/>
    </row>
    <row r="46" spans="1:79" ht="14.25" customHeight="1">
      <c r="A46" s="48" t="s">
        <v>330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</row>
    <row r="47" spans="1:79" ht="15" customHeight="1">
      <c r="A47" s="52" t="s">
        <v>250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</row>
    <row r="48" spans="1:79" ht="23.1" customHeight="1">
      <c r="A48" s="88" t="s">
        <v>149</v>
      </c>
      <c r="B48" s="89"/>
      <c r="C48" s="89"/>
      <c r="D48" s="90"/>
      <c r="E48" s="46" t="s">
        <v>20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61" t="s">
        <v>251</v>
      </c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3"/>
      <c r="AN48" s="61" t="s">
        <v>252</v>
      </c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3"/>
      <c r="BG48" s="61" t="s">
        <v>253</v>
      </c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3"/>
    </row>
    <row r="49" spans="1:79" ht="48.75" customHeight="1">
      <c r="A49" s="91"/>
      <c r="B49" s="92"/>
      <c r="C49" s="92"/>
      <c r="D49" s="93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1" t="s">
        <v>5</v>
      </c>
      <c r="V49" s="62"/>
      <c r="W49" s="62"/>
      <c r="X49" s="62"/>
      <c r="Y49" s="63"/>
      <c r="Z49" s="61" t="s">
        <v>4</v>
      </c>
      <c r="AA49" s="62"/>
      <c r="AB49" s="62"/>
      <c r="AC49" s="62"/>
      <c r="AD49" s="63"/>
      <c r="AE49" s="76" t="s">
        <v>147</v>
      </c>
      <c r="AF49" s="77"/>
      <c r="AG49" s="77"/>
      <c r="AH49" s="78"/>
      <c r="AI49" s="61" t="s">
        <v>6</v>
      </c>
      <c r="AJ49" s="62"/>
      <c r="AK49" s="62"/>
      <c r="AL49" s="62"/>
      <c r="AM49" s="63"/>
      <c r="AN49" s="61" t="s">
        <v>5</v>
      </c>
      <c r="AO49" s="62"/>
      <c r="AP49" s="62"/>
      <c r="AQ49" s="62"/>
      <c r="AR49" s="63"/>
      <c r="AS49" s="61" t="s">
        <v>4</v>
      </c>
      <c r="AT49" s="62"/>
      <c r="AU49" s="62"/>
      <c r="AV49" s="62"/>
      <c r="AW49" s="63"/>
      <c r="AX49" s="76" t="s">
        <v>147</v>
      </c>
      <c r="AY49" s="77"/>
      <c r="AZ49" s="77"/>
      <c r="BA49" s="78"/>
      <c r="BB49" s="61" t="s">
        <v>118</v>
      </c>
      <c r="BC49" s="62"/>
      <c r="BD49" s="62"/>
      <c r="BE49" s="62"/>
      <c r="BF49" s="63"/>
      <c r="BG49" s="61" t="s">
        <v>5</v>
      </c>
      <c r="BH49" s="62"/>
      <c r="BI49" s="62"/>
      <c r="BJ49" s="62"/>
      <c r="BK49" s="63"/>
      <c r="BL49" s="61" t="s">
        <v>4</v>
      </c>
      <c r="BM49" s="62"/>
      <c r="BN49" s="62"/>
      <c r="BO49" s="62"/>
      <c r="BP49" s="63"/>
      <c r="BQ49" s="76" t="s">
        <v>147</v>
      </c>
      <c r="BR49" s="77"/>
      <c r="BS49" s="77"/>
      <c r="BT49" s="78"/>
      <c r="BU49" s="61" t="s">
        <v>119</v>
      </c>
      <c r="BV49" s="62"/>
      <c r="BW49" s="62"/>
      <c r="BX49" s="62"/>
      <c r="BY49" s="63"/>
    </row>
    <row r="50" spans="1:79" ht="15" customHeight="1">
      <c r="A50" s="61">
        <v>1</v>
      </c>
      <c r="B50" s="62"/>
      <c r="C50" s="62"/>
      <c r="D50" s="63"/>
      <c r="E50" s="61">
        <v>2</v>
      </c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3"/>
      <c r="U50" s="61">
        <v>3</v>
      </c>
      <c r="V50" s="62"/>
      <c r="W50" s="62"/>
      <c r="X50" s="62"/>
      <c r="Y50" s="63"/>
      <c r="Z50" s="61">
        <v>4</v>
      </c>
      <c r="AA50" s="62"/>
      <c r="AB50" s="62"/>
      <c r="AC50" s="62"/>
      <c r="AD50" s="63"/>
      <c r="AE50" s="61">
        <v>5</v>
      </c>
      <c r="AF50" s="62"/>
      <c r="AG50" s="62"/>
      <c r="AH50" s="63"/>
      <c r="AI50" s="61">
        <v>6</v>
      </c>
      <c r="AJ50" s="62"/>
      <c r="AK50" s="62"/>
      <c r="AL50" s="62"/>
      <c r="AM50" s="63"/>
      <c r="AN50" s="61">
        <v>7</v>
      </c>
      <c r="AO50" s="62"/>
      <c r="AP50" s="62"/>
      <c r="AQ50" s="62"/>
      <c r="AR50" s="63"/>
      <c r="AS50" s="61">
        <v>8</v>
      </c>
      <c r="AT50" s="62"/>
      <c r="AU50" s="62"/>
      <c r="AV50" s="62"/>
      <c r="AW50" s="63"/>
      <c r="AX50" s="61">
        <v>9</v>
      </c>
      <c r="AY50" s="62"/>
      <c r="AZ50" s="62"/>
      <c r="BA50" s="63"/>
      <c r="BB50" s="61">
        <v>10</v>
      </c>
      <c r="BC50" s="62"/>
      <c r="BD50" s="62"/>
      <c r="BE50" s="62"/>
      <c r="BF50" s="63"/>
      <c r="BG50" s="61">
        <v>11</v>
      </c>
      <c r="BH50" s="62"/>
      <c r="BI50" s="62"/>
      <c r="BJ50" s="62"/>
      <c r="BK50" s="63"/>
      <c r="BL50" s="61">
        <v>12</v>
      </c>
      <c r="BM50" s="62"/>
      <c r="BN50" s="62"/>
      <c r="BO50" s="62"/>
      <c r="BP50" s="63"/>
      <c r="BQ50" s="61">
        <v>13</v>
      </c>
      <c r="BR50" s="62"/>
      <c r="BS50" s="62"/>
      <c r="BT50" s="63"/>
      <c r="BU50" s="61">
        <v>14</v>
      </c>
      <c r="BV50" s="62"/>
      <c r="BW50" s="62"/>
      <c r="BX50" s="62"/>
      <c r="BY50" s="63"/>
    </row>
    <row r="51" spans="1:79" s="2" customFormat="1" ht="12.75" hidden="1" customHeight="1">
      <c r="A51" s="64" t="s">
        <v>85</v>
      </c>
      <c r="B51" s="65"/>
      <c r="C51" s="65"/>
      <c r="D51" s="66"/>
      <c r="E51" s="64" t="s">
        <v>78</v>
      </c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6"/>
      <c r="U51" s="64" t="s">
        <v>86</v>
      </c>
      <c r="V51" s="65"/>
      <c r="W51" s="65"/>
      <c r="X51" s="65"/>
      <c r="Y51" s="66"/>
      <c r="Z51" s="64" t="s">
        <v>87</v>
      </c>
      <c r="AA51" s="65"/>
      <c r="AB51" s="65"/>
      <c r="AC51" s="65"/>
      <c r="AD51" s="66"/>
      <c r="AE51" s="64" t="s">
        <v>113</v>
      </c>
      <c r="AF51" s="65"/>
      <c r="AG51" s="65"/>
      <c r="AH51" s="66"/>
      <c r="AI51" s="72" t="s">
        <v>217</v>
      </c>
      <c r="AJ51" s="73"/>
      <c r="AK51" s="73"/>
      <c r="AL51" s="73"/>
      <c r="AM51" s="74"/>
      <c r="AN51" s="64" t="s">
        <v>88</v>
      </c>
      <c r="AO51" s="65"/>
      <c r="AP51" s="65"/>
      <c r="AQ51" s="65"/>
      <c r="AR51" s="66"/>
      <c r="AS51" s="64" t="s">
        <v>89</v>
      </c>
      <c r="AT51" s="65"/>
      <c r="AU51" s="65"/>
      <c r="AV51" s="65"/>
      <c r="AW51" s="66"/>
      <c r="AX51" s="64" t="s">
        <v>114</v>
      </c>
      <c r="AY51" s="65"/>
      <c r="AZ51" s="65"/>
      <c r="BA51" s="66"/>
      <c r="BB51" s="72" t="s">
        <v>217</v>
      </c>
      <c r="BC51" s="73"/>
      <c r="BD51" s="73"/>
      <c r="BE51" s="73"/>
      <c r="BF51" s="74"/>
      <c r="BG51" s="64" t="s">
        <v>79</v>
      </c>
      <c r="BH51" s="65"/>
      <c r="BI51" s="65"/>
      <c r="BJ51" s="65"/>
      <c r="BK51" s="66"/>
      <c r="BL51" s="64" t="s">
        <v>80</v>
      </c>
      <c r="BM51" s="65"/>
      <c r="BN51" s="65"/>
      <c r="BO51" s="65"/>
      <c r="BP51" s="66"/>
      <c r="BQ51" s="64" t="s">
        <v>115</v>
      </c>
      <c r="BR51" s="65"/>
      <c r="BS51" s="65"/>
      <c r="BT51" s="66"/>
      <c r="BU51" s="72" t="s">
        <v>217</v>
      </c>
      <c r="BV51" s="73"/>
      <c r="BW51" s="73"/>
      <c r="BX51" s="73"/>
      <c r="BY51" s="74"/>
      <c r="CA51" t="s">
        <v>33</v>
      </c>
    </row>
    <row r="52" spans="1:79" s="137" customFormat="1" ht="13.2" customHeight="1">
      <c r="A52" s="157">
        <v>2210</v>
      </c>
      <c r="B52" s="158"/>
      <c r="C52" s="158"/>
      <c r="D52" s="159"/>
      <c r="E52" s="131" t="s">
        <v>265</v>
      </c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3"/>
      <c r="U52" s="161">
        <v>0</v>
      </c>
      <c r="V52" s="162"/>
      <c r="W52" s="162"/>
      <c r="X52" s="162"/>
      <c r="Y52" s="163"/>
      <c r="Z52" s="161">
        <v>1554680.59</v>
      </c>
      <c r="AA52" s="162"/>
      <c r="AB52" s="162"/>
      <c r="AC52" s="162"/>
      <c r="AD52" s="163"/>
      <c r="AE52" s="161">
        <v>0</v>
      </c>
      <c r="AF52" s="162"/>
      <c r="AG52" s="162"/>
      <c r="AH52" s="163"/>
      <c r="AI52" s="161">
        <f>IF(ISNUMBER(U52),U52,0)+IF(ISNUMBER(Z52),Z52,0)</f>
        <v>1554680.59</v>
      </c>
      <c r="AJ52" s="162"/>
      <c r="AK52" s="162"/>
      <c r="AL52" s="162"/>
      <c r="AM52" s="163"/>
      <c r="AN52" s="161">
        <v>0</v>
      </c>
      <c r="AO52" s="162"/>
      <c r="AP52" s="162"/>
      <c r="AQ52" s="162"/>
      <c r="AR52" s="163"/>
      <c r="AS52" s="161">
        <v>1672769</v>
      </c>
      <c r="AT52" s="162"/>
      <c r="AU52" s="162"/>
      <c r="AV52" s="162"/>
      <c r="AW52" s="163"/>
      <c r="AX52" s="161">
        <v>0</v>
      </c>
      <c r="AY52" s="162"/>
      <c r="AZ52" s="162"/>
      <c r="BA52" s="163"/>
      <c r="BB52" s="161">
        <f>IF(ISNUMBER(AN52),AN52,0)+IF(ISNUMBER(AS52),AS52,0)</f>
        <v>1672769</v>
      </c>
      <c r="BC52" s="162"/>
      <c r="BD52" s="162"/>
      <c r="BE52" s="162"/>
      <c r="BF52" s="163"/>
      <c r="BG52" s="161">
        <v>0</v>
      </c>
      <c r="BH52" s="162"/>
      <c r="BI52" s="162"/>
      <c r="BJ52" s="162"/>
      <c r="BK52" s="163"/>
      <c r="BL52" s="161">
        <v>1985000</v>
      </c>
      <c r="BM52" s="162"/>
      <c r="BN52" s="162"/>
      <c r="BO52" s="162"/>
      <c r="BP52" s="163"/>
      <c r="BQ52" s="161">
        <v>0</v>
      </c>
      <c r="BR52" s="162"/>
      <c r="BS52" s="162"/>
      <c r="BT52" s="163"/>
      <c r="BU52" s="161">
        <f>IF(ISNUMBER(BG52),BG52,0)+IF(ISNUMBER(BL52),BL52,0)</f>
        <v>1985000</v>
      </c>
      <c r="BV52" s="162"/>
      <c r="BW52" s="162"/>
      <c r="BX52" s="162"/>
      <c r="BY52" s="163"/>
      <c r="CA52" s="137" t="s">
        <v>34</v>
      </c>
    </row>
    <row r="53" spans="1:79" s="137" customFormat="1" ht="13.2" customHeight="1">
      <c r="A53" s="157">
        <v>2240</v>
      </c>
      <c r="B53" s="158"/>
      <c r="C53" s="158"/>
      <c r="D53" s="159"/>
      <c r="E53" s="131" t="s">
        <v>266</v>
      </c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3"/>
      <c r="U53" s="161">
        <v>0</v>
      </c>
      <c r="V53" s="162"/>
      <c r="W53" s="162"/>
      <c r="X53" s="162"/>
      <c r="Y53" s="163"/>
      <c r="Z53" s="161">
        <v>1196330.8899999999</v>
      </c>
      <c r="AA53" s="162"/>
      <c r="AB53" s="162"/>
      <c r="AC53" s="162"/>
      <c r="AD53" s="163"/>
      <c r="AE53" s="161">
        <v>0</v>
      </c>
      <c r="AF53" s="162"/>
      <c r="AG53" s="162"/>
      <c r="AH53" s="163"/>
      <c r="AI53" s="161">
        <f>IF(ISNUMBER(U53),U53,0)+IF(ISNUMBER(Z53),Z53,0)</f>
        <v>1196330.8899999999</v>
      </c>
      <c r="AJ53" s="162"/>
      <c r="AK53" s="162"/>
      <c r="AL53" s="162"/>
      <c r="AM53" s="163"/>
      <c r="AN53" s="161">
        <v>0</v>
      </c>
      <c r="AO53" s="162"/>
      <c r="AP53" s="162"/>
      <c r="AQ53" s="162"/>
      <c r="AR53" s="163"/>
      <c r="AS53" s="161">
        <v>1408221</v>
      </c>
      <c r="AT53" s="162"/>
      <c r="AU53" s="162"/>
      <c r="AV53" s="162"/>
      <c r="AW53" s="163"/>
      <c r="AX53" s="161">
        <v>0</v>
      </c>
      <c r="AY53" s="162"/>
      <c r="AZ53" s="162"/>
      <c r="BA53" s="163"/>
      <c r="BB53" s="161">
        <f>IF(ISNUMBER(AN53),AN53,0)+IF(ISNUMBER(AS53),AS53,0)</f>
        <v>1408221</v>
      </c>
      <c r="BC53" s="162"/>
      <c r="BD53" s="162"/>
      <c r="BE53" s="162"/>
      <c r="BF53" s="163"/>
      <c r="BG53" s="161">
        <v>0</v>
      </c>
      <c r="BH53" s="162"/>
      <c r="BI53" s="162"/>
      <c r="BJ53" s="162"/>
      <c r="BK53" s="163"/>
      <c r="BL53" s="161">
        <v>1870000</v>
      </c>
      <c r="BM53" s="162"/>
      <c r="BN53" s="162"/>
      <c r="BO53" s="162"/>
      <c r="BP53" s="163"/>
      <c r="BQ53" s="161">
        <v>0</v>
      </c>
      <c r="BR53" s="162"/>
      <c r="BS53" s="162"/>
      <c r="BT53" s="163"/>
      <c r="BU53" s="161">
        <f>IF(ISNUMBER(BG53),BG53,0)+IF(ISNUMBER(BL53),BL53,0)</f>
        <v>1870000</v>
      </c>
      <c r="BV53" s="162"/>
      <c r="BW53" s="162"/>
      <c r="BX53" s="162"/>
      <c r="BY53" s="163"/>
    </row>
    <row r="54" spans="1:79" s="137" customFormat="1" ht="13.2" customHeight="1">
      <c r="A54" s="157">
        <v>2250</v>
      </c>
      <c r="B54" s="158"/>
      <c r="C54" s="158"/>
      <c r="D54" s="159"/>
      <c r="E54" s="131" t="s">
        <v>267</v>
      </c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3"/>
      <c r="U54" s="161">
        <v>0</v>
      </c>
      <c r="V54" s="162"/>
      <c r="W54" s="162"/>
      <c r="X54" s="162"/>
      <c r="Y54" s="163"/>
      <c r="Z54" s="161">
        <v>14326.36</v>
      </c>
      <c r="AA54" s="162"/>
      <c r="AB54" s="162"/>
      <c r="AC54" s="162"/>
      <c r="AD54" s="163"/>
      <c r="AE54" s="161">
        <v>0</v>
      </c>
      <c r="AF54" s="162"/>
      <c r="AG54" s="162"/>
      <c r="AH54" s="163"/>
      <c r="AI54" s="161">
        <f>IF(ISNUMBER(U54),U54,0)+IF(ISNUMBER(Z54),Z54,0)</f>
        <v>14326.36</v>
      </c>
      <c r="AJ54" s="162"/>
      <c r="AK54" s="162"/>
      <c r="AL54" s="162"/>
      <c r="AM54" s="163"/>
      <c r="AN54" s="161">
        <v>0</v>
      </c>
      <c r="AO54" s="162"/>
      <c r="AP54" s="162"/>
      <c r="AQ54" s="162"/>
      <c r="AR54" s="163"/>
      <c r="AS54" s="161">
        <v>13620</v>
      </c>
      <c r="AT54" s="162"/>
      <c r="AU54" s="162"/>
      <c r="AV54" s="162"/>
      <c r="AW54" s="163"/>
      <c r="AX54" s="161">
        <v>0</v>
      </c>
      <c r="AY54" s="162"/>
      <c r="AZ54" s="162"/>
      <c r="BA54" s="163"/>
      <c r="BB54" s="161">
        <f>IF(ISNUMBER(AN54),AN54,0)+IF(ISNUMBER(AS54),AS54,0)</f>
        <v>13620</v>
      </c>
      <c r="BC54" s="162"/>
      <c r="BD54" s="162"/>
      <c r="BE54" s="162"/>
      <c r="BF54" s="163"/>
      <c r="BG54" s="161">
        <v>0</v>
      </c>
      <c r="BH54" s="162"/>
      <c r="BI54" s="162"/>
      <c r="BJ54" s="162"/>
      <c r="BK54" s="163"/>
      <c r="BL54" s="161">
        <v>15000</v>
      </c>
      <c r="BM54" s="162"/>
      <c r="BN54" s="162"/>
      <c r="BO54" s="162"/>
      <c r="BP54" s="163"/>
      <c r="BQ54" s="161">
        <v>0</v>
      </c>
      <c r="BR54" s="162"/>
      <c r="BS54" s="162"/>
      <c r="BT54" s="163"/>
      <c r="BU54" s="161">
        <f>IF(ISNUMBER(BG54),BG54,0)+IF(ISNUMBER(BL54),BL54,0)</f>
        <v>15000</v>
      </c>
      <c r="BV54" s="162"/>
      <c r="BW54" s="162"/>
      <c r="BX54" s="162"/>
      <c r="BY54" s="163"/>
    </row>
    <row r="55" spans="1:79" s="137" customFormat="1" ht="26.4" customHeight="1">
      <c r="A55" s="157">
        <v>2281</v>
      </c>
      <c r="B55" s="158"/>
      <c r="C55" s="158"/>
      <c r="D55" s="159"/>
      <c r="E55" s="131" t="s">
        <v>359</v>
      </c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3"/>
      <c r="U55" s="161">
        <v>0</v>
      </c>
      <c r="V55" s="162"/>
      <c r="W55" s="162"/>
      <c r="X55" s="162"/>
      <c r="Y55" s="163"/>
      <c r="Z55" s="161">
        <v>2295650</v>
      </c>
      <c r="AA55" s="162"/>
      <c r="AB55" s="162"/>
      <c r="AC55" s="162"/>
      <c r="AD55" s="163"/>
      <c r="AE55" s="161">
        <v>2295650</v>
      </c>
      <c r="AF55" s="162"/>
      <c r="AG55" s="162"/>
      <c r="AH55" s="163"/>
      <c r="AI55" s="161">
        <f>IF(ISNUMBER(U55),U55,0)+IF(ISNUMBER(Z55),Z55,0)</f>
        <v>2295650</v>
      </c>
      <c r="AJ55" s="162"/>
      <c r="AK55" s="162"/>
      <c r="AL55" s="162"/>
      <c r="AM55" s="163"/>
      <c r="AN55" s="161">
        <v>0</v>
      </c>
      <c r="AO55" s="162"/>
      <c r="AP55" s="162"/>
      <c r="AQ55" s="162"/>
      <c r="AR55" s="163"/>
      <c r="AS55" s="161">
        <v>4400000</v>
      </c>
      <c r="AT55" s="162"/>
      <c r="AU55" s="162"/>
      <c r="AV55" s="162"/>
      <c r="AW55" s="163"/>
      <c r="AX55" s="161">
        <v>4400000</v>
      </c>
      <c r="AY55" s="162"/>
      <c r="AZ55" s="162"/>
      <c r="BA55" s="163"/>
      <c r="BB55" s="161">
        <f>IF(ISNUMBER(AN55),AN55,0)+IF(ISNUMBER(AS55),AS55,0)</f>
        <v>4400000</v>
      </c>
      <c r="BC55" s="162"/>
      <c r="BD55" s="162"/>
      <c r="BE55" s="162"/>
      <c r="BF55" s="163"/>
      <c r="BG55" s="161">
        <v>0</v>
      </c>
      <c r="BH55" s="162"/>
      <c r="BI55" s="162"/>
      <c r="BJ55" s="162"/>
      <c r="BK55" s="163"/>
      <c r="BL55" s="161">
        <v>6100000</v>
      </c>
      <c r="BM55" s="162"/>
      <c r="BN55" s="162"/>
      <c r="BO55" s="162"/>
      <c r="BP55" s="163"/>
      <c r="BQ55" s="161">
        <v>6100000</v>
      </c>
      <c r="BR55" s="162"/>
      <c r="BS55" s="162"/>
      <c r="BT55" s="163"/>
      <c r="BU55" s="161">
        <f>IF(ISNUMBER(BG55),BG55,0)+IF(ISNUMBER(BL55),BL55,0)</f>
        <v>6100000</v>
      </c>
      <c r="BV55" s="162"/>
      <c r="BW55" s="162"/>
      <c r="BX55" s="162"/>
      <c r="BY55" s="163"/>
    </row>
    <row r="56" spans="1:79" s="137" customFormat="1" ht="39.6" customHeight="1">
      <c r="A56" s="157">
        <v>2282</v>
      </c>
      <c r="B56" s="158"/>
      <c r="C56" s="158"/>
      <c r="D56" s="159"/>
      <c r="E56" s="131" t="s">
        <v>360</v>
      </c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3"/>
      <c r="U56" s="161">
        <v>0</v>
      </c>
      <c r="V56" s="162"/>
      <c r="W56" s="162"/>
      <c r="X56" s="162"/>
      <c r="Y56" s="163"/>
      <c r="Z56" s="161">
        <v>100612.8</v>
      </c>
      <c r="AA56" s="162"/>
      <c r="AB56" s="162"/>
      <c r="AC56" s="162"/>
      <c r="AD56" s="163"/>
      <c r="AE56" s="161">
        <v>0</v>
      </c>
      <c r="AF56" s="162"/>
      <c r="AG56" s="162"/>
      <c r="AH56" s="163"/>
      <c r="AI56" s="161">
        <f>IF(ISNUMBER(U56),U56,0)+IF(ISNUMBER(Z56),Z56,0)</f>
        <v>100612.8</v>
      </c>
      <c r="AJ56" s="162"/>
      <c r="AK56" s="162"/>
      <c r="AL56" s="162"/>
      <c r="AM56" s="163"/>
      <c r="AN56" s="161">
        <v>0</v>
      </c>
      <c r="AO56" s="162"/>
      <c r="AP56" s="162"/>
      <c r="AQ56" s="162"/>
      <c r="AR56" s="163"/>
      <c r="AS56" s="161">
        <v>193400</v>
      </c>
      <c r="AT56" s="162"/>
      <c r="AU56" s="162"/>
      <c r="AV56" s="162"/>
      <c r="AW56" s="163"/>
      <c r="AX56" s="161">
        <v>0</v>
      </c>
      <c r="AY56" s="162"/>
      <c r="AZ56" s="162"/>
      <c r="BA56" s="163"/>
      <c r="BB56" s="161">
        <f>IF(ISNUMBER(AN56),AN56,0)+IF(ISNUMBER(AS56),AS56,0)</f>
        <v>193400</v>
      </c>
      <c r="BC56" s="162"/>
      <c r="BD56" s="162"/>
      <c r="BE56" s="162"/>
      <c r="BF56" s="163"/>
      <c r="BG56" s="161">
        <v>0</v>
      </c>
      <c r="BH56" s="162"/>
      <c r="BI56" s="162"/>
      <c r="BJ56" s="162"/>
      <c r="BK56" s="163"/>
      <c r="BL56" s="161">
        <v>555000</v>
      </c>
      <c r="BM56" s="162"/>
      <c r="BN56" s="162"/>
      <c r="BO56" s="162"/>
      <c r="BP56" s="163"/>
      <c r="BQ56" s="161">
        <v>0</v>
      </c>
      <c r="BR56" s="162"/>
      <c r="BS56" s="162"/>
      <c r="BT56" s="163"/>
      <c r="BU56" s="161">
        <f>IF(ISNUMBER(BG56),BG56,0)+IF(ISNUMBER(BL56),BL56,0)</f>
        <v>555000</v>
      </c>
      <c r="BV56" s="162"/>
      <c r="BW56" s="162"/>
      <c r="BX56" s="162"/>
      <c r="BY56" s="163"/>
    </row>
    <row r="57" spans="1:79" s="137" customFormat="1" ht="26.4" customHeight="1">
      <c r="A57" s="157">
        <v>3110</v>
      </c>
      <c r="B57" s="158"/>
      <c r="C57" s="158"/>
      <c r="D57" s="159"/>
      <c r="E57" s="131" t="s">
        <v>274</v>
      </c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3"/>
      <c r="U57" s="161">
        <v>0</v>
      </c>
      <c r="V57" s="162"/>
      <c r="W57" s="162"/>
      <c r="X57" s="162"/>
      <c r="Y57" s="163"/>
      <c r="Z57" s="161">
        <v>1326700</v>
      </c>
      <c r="AA57" s="162"/>
      <c r="AB57" s="162"/>
      <c r="AC57" s="162"/>
      <c r="AD57" s="163"/>
      <c r="AE57" s="161">
        <v>1326700</v>
      </c>
      <c r="AF57" s="162"/>
      <c r="AG57" s="162"/>
      <c r="AH57" s="163"/>
      <c r="AI57" s="161">
        <f>IF(ISNUMBER(U57),U57,0)+IF(ISNUMBER(Z57),Z57,0)</f>
        <v>1326700</v>
      </c>
      <c r="AJ57" s="162"/>
      <c r="AK57" s="162"/>
      <c r="AL57" s="162"/>
      <c r="AM57" s="163"/>
      <c r="AN57" s="161">
        <v>0</v>
      </c>
      <c r="AO57" s="162"/>
      <c r="AP57" s="162"/>
      <c r="AQ57" s="162"/>
      <c r="AR57" s="163"/>
      <c r="AS57" s="161">
        <v>4851990</v>
      </c>
      <c r="AT57" s="162"/>
      <c r="AU57" s="162"/>
      <c r="AV57" s="162"/>
      <c r="AW57" s="163"/>
      <c r="AX57" s="161">
        <v>4851990</v>
      </c>
      <c r="AY57" s="162"/>
      <c r="AZ57" s="162"/>
      <c r="BA57" s="163"/>
      <c r="BB57" s="161">
        <f>IF(ISNUMBER(AN57),AN57,0)+IF(ISNUMBER(AS57),AS57,0)</f>
        <v>4851990</v>
      </c>
      <c r="BC57" s="162"/>
      <c r="BD57" s="162"/>
      <c r="BE57" s="162"/>
      <c r="BF57" s="163"/>
      <c r="BG57" s="161">
        <v>0</v>
      </c>
      <c r="BH57" s="162"/>
      <c r="BI57" s="162"/>
      <c r="BJ57" s="162"/>
      <c r="BK57" s="163"/>
      <c r="BL57" s="161">
        <v>4825000</v>
      </c>
      <c r="BM57" s="162"/>
      <c r="BN57" s="162"/>
      <c r="BO57" s="162"/>
      <c r="BP57" s="163"/>
      <c r="BQ57" s="161">
        <v>4825000</v>
      </c>
      <c r="BR57" s="162"/>
      <c r="BS57" s="162"/>
      <c r="BT57" s="163"/>
      <c r="BU57" s="161">
        <f>IF(ISNUMBER(BG57),BG57,0)+IF(ISNUMBER(BL57),BL57,0)</f>
        <v>4825000</v>
      </c>
      <c r="BV57" s="162"/>
      <c r="BW57" s="162"/>
      <c r="BX57" s="162"/>
      <c r="BY57" s="163"/>
    </row>
    <row r="58" spans="1:79" s="137" customFormat="1" ht="26.4" customHeight="1">
      <c r="A58" s="157">
        <v>3122</v>
      </c>
      <c r="B58" s="158"/>
      <c r="C58" s="158"/>
      <c r="D58" s="159"/>
      <c r="E58" s="131" t="s">
        <v>361</v>
      </c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3"/>
      <c r="U58" s="161">
        <v>0</v>
      </c>
      <c r="V58" s="162"/>
      <c r="W58" s="162"/>
      <c r="X58" s="162"/>
      <c r="Y58" s="163"/>
      <c r="Z58" s="161">
        <v>495117</v>
      </c>
      <c r="AA58" s="162"/>
      <c r="AB58" s="162"/>
      <c r="AC58" s="162"/>
      <c r="AD58" s="163"/>
      <c r="AE58" s="161">
        <v>495117</v>
      </c>
      <c r="AF58" s="162"/>
      <c r="AG58" s="162"/>
      <c r="AH58" s="163"/>
      <c r="AI58" s="161">
        <f>IF(ISNUMBER(U58),U58,0)+IF(ISNUMBER(Z58),Z58,0)</f>
        <v>495117</v>
      </c>
      <c r="AJ58" s="162"/>
      <c r="AK58" s="162"/>
      <c r="AL58" s="162"/>
      <c r="AM58" s="163"/>
      <c r="AN58" s="161">
        <v>0</v>
      </c>
      <c r="AO58" s="162"/>
      <c r="AP58" s="162"/>
      <c r="AQ58" s="162"/>
      <c r="AR58" s="163"/>
      <c r="AS58" s="161">
        <v>1100000</v>
      </c>
      <c r="AT58" s="162"/>
      <c r="AU58" s="162"/>
      <c r="AV58" s="162"/>
      <c r="AW58" s="163"/>
      <c r="AX58" s="161">
        <v>1100000</v>
      </c>
      <c r="AY58" s="162"/>
      <c r="AZ58" s="162"/>
      <c r="BA58" s="163"/>
      <c r="BB58" s="161">
        <f>IF(ISNUMBER(AN58),AN58,0)+IF(ISNUMBER(AS58),AS58,0)</f>
        <v>1100000</v>
      </c>
      <c r="BC58" s="162"/>
      <c r="BD58" s="162"/>
      <c r="BE58" s="162"/>
      <c r="BF58" s="163"/>
      <c r="BG58" s="161">
        <v>0</v>
      </c>
      <c r="BH58" s="162"/>
      <c r="BI58" s="162"/>
      <c r="BJ58" s="162"/>
      <c r="BK58" s="163"/>
      <c r="BL58" s="161">
        <v>0</v>
      </c>
      <c r="BM58" s="162"/>
      <c r="BN58" s="162"/>
      <c r="BO58" s="162"/>
      <c r="BP58" s="163"/>
      <c r="BQ58" s="161">
        <v>0</v>
      </c>
      <c r="BR58" s="162"/>
      <c r="BS58" s="162"/>
      <c r="BT58" s="163"/>
      <c r="BU58" s="161">
        <f>IF(ISNUMBER(BG58),BG58,0)+IF(ISNUMBER(BL58),BL58,0)</f>
        <v>0</v>
      </c>
      <c r="BV58" s="162"/>
      <c r="BW58" s="162"/>
      <c r="BX58" s="162"/>
      <c r="BY58" s="163"/>
    </row>
    <row r="59" spans="1:79" s="137" customFormat="1" ht="13.2" customHeight="1">
      <c r="A59" s="157">
        <v>3142</v>
      </c>
      <c r="B59" s="158"/>
      <c r="C59" s="158"/>
      <c r="D59" s="159"/>
      <c r="E59" s="131" t="s">
        <v>362</v>
      </c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3"/>
      <c r="U59" s="161">
        <v>0</v>
      </c>
      <c r="V59" s="162"/>
      <c r="W59" s="162"/>
      <c r="X59" s="162"/>
      <c r="Y59" s="163"/>
      <c r="Z59" s="161">
        <v>0</v>
      </c>
      <c r="AA59" s="162"/>
      <c r="AB59" s="162"/>
      <c r="AC59" s="162"/>
      <c r="AD59" s="163"/>
      <c r="AE59" s="161">
        <v>0</v>
      </c>
      <c r="AF59" s="162"/>
      <c r="AG59" s="162"/>
      <c r="AH59" s="163"/>
      <c r="AI59" s="161">
        <f>IF(ISNUMBER(U59),U59,0)+IF(ISNUMBER(Z59),Z59,0)</f>
        <v>0</v>
      </c>
      <c r="AJ59" s="162"/>
      <c r="AK59" s="162"/>
      <c r="AL59" s="162"/>
      <c r="AM59" s="163"/>
      <c r="AN59" s="161">
        <v>0</v>
      </c>
      <c r="AO59" s="162"/>
      <c r="AP59" s="162"/>
      <c r="AQ59" s="162"/>
      <c r="AR59" s="163"/>
      <c r="AS59" s="161">
        <v>8210592</v>
      </c>
      <c r="AT59" s="162"/>
      <c r="AU59" s="162"/>
      <c r="AV59" s="162"/>
      <c r="AW59" s="163"/>
      <c r="AX59" s="161">
        <v>8210592</v>
      </c>
      <c r="AY59" s="162"/>
      <c r="AZ59" s="162"/>
      <c r="BA59" s="163"/>
      <c r="BB59" s="161">
        <f>IF(ISNUMBER(AN59),AN59,0)+IF(ISNUMBER(AS59),AS59,0)</f>
        <v>8210592</v>
      </c>
      <c r="BC59" s="162"/>
      <c r="BD59" s="162"/>
      <c r="BE59" s="162"/>
      <c r="BF59" s="163"/>
      <c r="BG59" s="161">
        <v>0</v>
      </c>
      <c r="BH59" s="162"/>
      <c r="BI59" s="162"/>
      <c r="BJ59" s="162"/>
      <c r="BK59" s="163"/>
      <c r="BL59" s="161">
        <v>0</v>
      </c>
      <c r="BM59" s="162"/>
      <c r="BN59" s="162"/>
      <c r="BO59" s="162"/>
      <c r="BP59" s="163"/>
      <c r="BQ59" s="161">
        <v>0</v>
      </c>
      <c r="BR59" s="162"/>
      <c r="BS59" s="162"/>
      <c r="BT59" s="163"/>
      <c r="BU59" s="161">
        <f>IF(ISNUMBER(BG59),BG59,0)+IF(ISNUMBER(BL59),BL59,0)</f>
        <v>0</v>
      </c>
      <c r="BV59" s="162"/>
      <c r="BW59" s="162"/>
      <c r="BX59" s="162"/>
      <c r="BY59" s="163"/>
    </row>
    <row r="60" spans="1:79" s="9" customFormat="1" ht="12.75" customHeight="1">
      <c r="A60" s="126"/>
      <c r="B60" s="127"/>
      <c r="C60" s="127"/>
      <c r="D60" s="129"/>
      <c r="E60" s="138" t="s">
        <v>179</v>
      </c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40"/>
      <c r="U60" s="165">
        <v>0</v>
      </c>
      <c r="V60" s="166"/>
      <c r="W60" s="166"/>
      <c r="X60" s="166"/>
      <c r="Y60" s="167"/>
      <c r="Z60" s="165">
        <v>6983417.6399999997</v>
      </c>
      <c r="AA60" s="166"/>
      <c r="AB60" s="166"/>
      <c r="AC60" s="166"/>
      <c r="AD60" s="167"/>
      <c r="AE60" s="165">
        <v>4117467</v>
      </c>
      <c r="AF60" s="166"/>
      <c r="AG60" s="166"/>
      <c r="AH60" s="167"/>
      <c r="AI60" s="165">
        <f>IF(ISNUMBER(U60),U60,0)+IF(ISNUMBER(Z60),Z60,0)</f>
        <v>6983417.6399999997</v>
      </c>
      <c r="AJ60" s="166"/>
      <c r="AK60" s="166"/>
      <c r="AL60" s="166"/>
      <c r="AM60" s="167"/>
      <c r="AN60" s="165">
        <v>0</v>
      </c>
      <c r="AO60" s="166"/>
      <c r="AP60" s="166"/>
      <c r="AQ60" s="166"/>
      <c r="AR60" s="167"/>
      <c r="AS60" s="165">
        <v>21850592</v>
      </c>
      <c r="AT60" s="166"/>
      <c r="AU60" s="166"/>
      <c r="AV60" s="166"/>
      <c r="AW60" s="167"/>
      <c r="AX60" s="165">
        <v>18562582</v>
      </c>
      <c r="AY60" s="166"/>
      <c r="AZ60" s="166"/>
      <c r="BA60" s="167"/>
      <c r="BB60" s="165">
        <f>IF(ISNUMBER(AN60),AN60,0)+IF(ISNUMBER(AS60),AS60,0)</f>
        <v>21850592</v>
      </c>
      <c r="BC60" s="166"/>
      <c r="BD60" s="166"/>
      <c r="BE60" s="166"/>
      <c r="BF60" s="167"/>
      <c r="BG60" s="165">
        <v>0</v>
      </c>
      <c r="BH60" s="166"/>
      <c r="BI60" s="166"/>
      <c r="BJ60" s="166"/>
      <c r="BK60" s="167"/>
      <c r="BL60" s="165">
        <v>15350000</v>
      </c>
      <c r="BM60" s="166"/>
      <c r="BN60" s="166"/>
      <c r="BO60" s="166"/>
      <c r="BP60" s="167"/>
      <c r="BQ60" s="165">
        <v>10925000</v>
      </c>
      <c r="BR60" s="166"/>
      <c r="BS60" s="166"/>
      <c r="BT60" s="167"/>
      <c r="BU60" s="165">
        <f>IF(ISNUMBER(BG60),BG60,0)+IF(ISNUMBER(BL60),BL60,0)</f>
        <v>15350000</v>
      </c>
      <c r="BV60" s="166"/>
      <c r="BW60" s="166"/>
      <c r="BX60" s="166"/>
      <c r="BY60" s="167"/>
    </row>
    <row r="62" spans="1:79" ht="14.25" customHeight="1">
      <c r="A62" s="48" t="s">
        <v>331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</row>
    <row r="63" spans="1:79" ht="15" customHeight="1">
      <c r="A63" s="69" t="s">
        <v>250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</row>
    <row r="64" spans="1:79" ht="23.1" customHeight="1">
      <c r="A64" s="88" t="s">
        <v>150</v>
      </c>
      <c r="B64" s="89"/>
      <c r="C64" s="89"/>
      <c r="D64" s="89"/>
      <c r="E64" s="90"/>
      <c r="F64" s="46" t="s">
        <v>20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61" t="s">
        <v>251</v>
      </c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3"/>
      <c r="AN64" s="61" t="s">
        <v>252</v>
      </c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3"/>
      <c r="BG64" s="61" t="s">
        <v>253</v>
      </c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3"/>
    </row>
    <row r="65" spans="1:79" ht="51.75" customHeight="1">
      <c r="A65" s="91"/>
      <c r="B65" s="92"/>
      <c r="C65" s="92"/>
      <c r="D65" s="92"/>
      <c r="E65" s="93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61" t="s">
        <v>5</v>
      </c>
      <c r="V65" s="62"/>
      <c r="W65" s="62"/>
      <c r="X65" s="62"/>
      <c r="Y65" s="63"/>
      <c r="Z65" s="61" t="s">
        <v>4</v>
      </c>
      <c r="AA65" s="62"/>
      <c r="AB65" s="62"/>
      <c r="AC65" s="62"/>
      <c r="AD65" s="63"/>
      <c r="AE65" s="76" t="s">
        <v>147</v>
      </c>
      <c r="AF65" s="77"/>
      <c r="AG65" s="77"/>
      <c r="AH65" s="78"/>
      <c r="AI65" s="61" t="s">
        <v>6</v>
      </c>
      <c r="AJ65" s="62"/>
      <c r="AK65" s="62"/>
      <c r="AL65" s="62"/>
      <c r="AM65" s="63"/>
      <c r="AN65" s="61" t="s">
        <v>5</v>
      </c>
      <c r="AO65" s="62"/>
      <c r="AP65" s="62"/>
      <c r="AQ65" s="62"/>
      <c r="AR65" s="63"/>
      <c r="AS65" s="61" t="s">
        <v>4</v>
      </c>
      <c r="AT65" s="62"/>
      <c r="AU65" s="62"/>
      <c r="AV65" s="62"/>
      <c r="AW65" s="63"/>
      <c r="AX65" s="76" t="s">
        <v>147</v>
      </c>
      <c r="AY65" s="77"/>
      <c r="AZ65" s="77"/>
      <c r="BA65" s="78"/>
      <c r="BB65" s="61" t="s">
        <v>118</v>
      </c>
      <c r="BC65" s="62"/>
      <c r="BD65" s="62"/>
      <c r="BE65" s="62"/>
      <c r="BF65" s="63"/>
      <c r="BG65" s="61" t="s">
        <v>5</v>
      </c>
      <c r="BH65" s="62"/>
      <c r="BI65" s="62"/>
      <c r="BJ65" s="62"/>
      <c r="BK65" s="63"/>
      <c r="BL65" s="61" t="s">
        <v>4</v>
      </c>
      <c r="BM65" s="62"/>
      <c r="BN65" s="62"/>
      <c r="BO65" s="62"/>
      <c r="BP65" s="63"/>
      <c r="BQ65" s="76" t="s">
        <v>147</v>
      </c>
      <c r="BR65" s="77"/>
      <c r="BS65" s="77"/>
      <c r="BT65" s="78"/>
      <c r="BU65" s="46" t="s">
        <v>119</v>
      </c>
      <c r="BV65" s="46"/>
      <c r="BW65" s="46"/>
      <c r="BX65" s="46"/>
      <c r="BY65" s="46"/>
    </row>
    <row r="66" spans="1:79" ht="15" customHeight="1">
      <c r="A66" s="61">
        <v>1</v>
      </c>
      <c r="B66" s="62"/>
      <c r="C66" s="62"/>
      <c r="D66" s="62"/>
      <c r="E66" s="63"/>
      <c r="F66" s="61">
        <v>2</v>
      </c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3"/>
      <c r="U66" s="61">
        <v>3</v>
      </c>
      <c r="V66" s="62"/>
      <c r="W66" s="62"/>
      <c r="X66" s="62"/>
      <c r="Y66" s="63"/>
      <c r="Z66" s="61">
        <v>4</v>
      </c>
      <c r="AA66" s="62"/>
      <c r="AB66" s="62"/>
      <c r="AC66" s="62"/>
      <c r="AD66" s="63"/>
      <c r="AE66" s="61">
        <v>5</v>
      </c>
      <c r="AF66" s="62"/>
      <c r="AG66" s="62"/>
      <c r="AH66" s="63"/>
      <c r="AI66" s="61">
        <v>6</v>
      </c>
      <c r="AJ66" s="62"/>
      <c r="AK66" s="62"/>
      <c r="AL66" s="62"/>
      <c r="AM66" s="63"/>
      <c r="AN66" s="61">
        <v>7</v>
      </c>
      <c r="AO66" s="62"/>
      <c r="AP66" s="62"/>
      <c r="AQ66" s="62"/>
      <c r="AR66" s="63"/>
      <c r="AS66" s="61">
        <v>8</v>
      </c>
      <c r="AT66" s="62"/>
      <c r="AU66" s="62"/>
      <c r="AV66" s="62"/>
      <c r="AW66" s="63"/>
      <c r="AX66" s="61">
        <v>9</v>
      </c>
      <c r="AY66" s="62"/>
      <c r="AZ66" s="62"/>
      <c r="BA66" s="63"/>
      <c r="BB66" s="61">
        <v>10</v>
      </c>
      <c r="BC66" s="62"/>
      <c r="BD66" s="62"/>
      <c r="BE66" s="62"/>
      <c r="BF66" s="63"/>
      <c r="BG66" s="61">
        <v>11</v>
      </c>
      <c r="BH66" s="62"/>
      <c r="BI66" s="62"/>
      <c r="BJ66" s="62"/>
      <c r="BK66" s="63"/>
      <c r="BL66" s="61">
        <v>12</v>
      </c>
      <c r="BM66" s="62"/>
      <c r="BN66" s="62"/>
      <c r="BO66" s="62"/>
      <c r="BP66" s="63"/>
      <c r="BQ66" s="61">
        <v>13</v>
      </c>
      <c r="BR66" s="62"/>
      <c r="BS66" s="62"/>
      <c r="BT66" s="63"/>
      <c r="BU66" s="46">
        <v>14</v>
      </c>
      <c r="BV66" s="46"/>
      <c r="BW66" s="46"/>
      <c r="BX66" s="46"/>
      <c r="BY66" s="46"/>
    </row>
    <row r="67" spans="1:79" s="2" customFormat="1" ht="13.5" hidden="1" customHeight="1">
      <c r="A67" s="64" t="s">
        <v>85</v>
      </c>
      <c r="B67" s="65"/>
      <c r="C67" s="65"/>
      <c r="D67" s="65"/>
      <c r="E67" s="66"/>
      <c r="F67" s="64" t="s">
        <v>78</v>
      </c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6"/>
      <c r="U67" s="64" t="s">
        <v>86</v>
      </c>
      <c r="V67" s="65"/>
      <c r="W67" s="65"/>
      <c r="X67" s="65"/>
      <c r="Y67" s="66"/>
      <c r="Z67" s="64" t="s">
        <v>87</v>
      </c>
      <c r="AA67" s="65"/>
      <c r="AB67" s="65"/>
      <c r="AC67" s="65"/>
      <c r="AD67" s="66"/>
      <c r="AE67" s="64" t="s">
        <v>113</v>
      </c>
      <c r="AF67" s="65"/>
      <c r="AG67" s="65"/>
      <c r="AH67" s="66"/>
      <c r="AI67" s="72" t="s">
        <v>217</v>
      </c>
      <c r="AJ67" s="73"/>
      <c r="AK67" s="73"/>
      <c r="AL67" s="73"/>
      <c r="AM67" s="74"/>
      <c r="AN67" s="64" t="s">
        <v>88</v>
      </c>
      <c r="AO67" s="65"/>
      <c r="AP67" s="65"/>
      <c r="AQ67" s="65"/>
      <c r="AR67" s="66"/>
      <c r="AS67" s="64" t="s">
        <v>89</v>
      </c>
      <c r="AT67" s="65"/>
      <c r="AU67" s="65"/>
      <c r="AV67" s="65"/>
      <c r="AW67" s="66"/>
      <c r="AX67" s="64" t="s">
        <v>114</v>
      </c>
      <c r="AY67" s="65"/>
      <c r="AZ67" s="65"/>
      <c r="BA67" s="66"/>
      <c r="BB67" s="72" t="s">
        <v>217</v>
      </c>
      <c r="BC67" s="73"/>
      <c r="BD67" s="73"/>
      <c r="BE67" s="73"/>
      <c r="BF67" s="74"/>
      <c r="BG67" s="64" t="s">
        <v>79</v>
      </c>
      <c r="BH67" s="65"/>
      <c r="BI67" s="65"/>
      <c r="BJ67" s="65"/>
      <c r="BK67" s="66"/>
      <c r="BL67" s="64" t="s">
        <v>80</v>
      </c>
      <c r="BM67" s="65"/>
      <c r="BN67" s="65"/>
      <c r="BO67" s="65"/>
      <c r="BP67" s="66"/>
      <c r="BQ67" s="64" t="s">
        <v>115</v>
      </c>
      <c r="BR67" s="65"/>
      <c r="BS67" s="65"/>
      <c r="BT67" s="66"/>
      <c r="BU67" s="75" t="s">
        <v>217</v>
      </c>
      <c r="BV67" s="75"/>
      <c r="BW67" s="75"/>
      <c r="BX67" s="75"/>
      <c r="BY67" s="75"/>
      <c r="CA67" t="s">
        <v>35</v>
      </c>
    </row>
    <row r="68" spans="1:79" s="9" customFormat="1" ht="12.75" customHeight="1">
      <c r="A68" s="126"/>
      <c r="B68" s="127"/>
      <c r="C68" s="127"/>
      <c r="D68" s="127"/>
      <c r="E68" s="129"/>
      <c r="F68" s="126" t="s">
        <v>179</v>
      </c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9"/>
      <c r="U68" s="165"/>
      <c r="V68" s="166"/>
      <c r="W68" s="166"/>
      <c r="X68" s="166"/>
      <c r="Y68" s="167"/>
      <c r="Z68" s="165"/>
      <c r="AA68" s="166"/>
      <c r="AB68" s="166"/>
      <c r="AC68" s="166"/>
      <c r="AD68" s="167"/>
      <c r="AE68" s="165"/>
      <c r="AF68" s="166"/>
      <c r="AG68" s="166"/>
      <c r="AH68" s="167"/>
      <c r="AI68" s="165">
        <f>IF(ISNUMBER(U68),U68,0)+IF(ISNUMBER(Z68),Z68,0)</f>
        <v>0</v>
      </c>
      <c r="AJ68" s="166"/>
      <c r="AK68" s="166"/>
      <c r="AL68" s="166"/>
      <c r="AM68" s="167"/>
      <c r="AN68" s="165"/>
      <c r="AO68" s="166"/>
      <c r="AP68" s="166"/>
      <c r="AQ68" s="166"/>
      <c r="AR68" s="167"/>
      <c r="AS68" s="165"/>
      <c r="AT68" s="166"/>
      <c r="AU68" s="166"/>
      <c r="AV68" s="166"/>
      <c r="AW68" s="167"/>
      <c r="AX68" s="165"/>
      <c r="AY68" s="166"/>
      <c r="AZ68" s="166"/>
      <c r="BA68" s="167"/>
      <c r="BB68" s="165">
        <f>IF(ISNUMBER(AN68),AN68,0)+IF(ISNUMBER(AS68),AS68,0)</f>
        <v>0</v>
      </c>
      <c r="BC68" s="166"/>
      <c r="BD68" s="166"/>
      <c r="BE68" s="166"/>
      <c r="BF68" s="167"/>
      <c r="BG68" s="165"/>
      <c r="BH68" s="166"/>
      <c r="BI68" s="166"/>
      <c r="BJ68" s="166"/>
      <c r="BK68" s="167"/>
      <c r="BL68" s="165"/>
      <c r="BM68" s="166"/>
      <c r="BN68" s="166"/>
      <c r="BO68" s="166"/>
      <c r="BP68" s="167"/>
      <c r="BQ68" s="165"/>
      <c r="BR68" s="166"/>
      <c r="BS68" s="166"/>
      <c r="BT68" s="167"/>
      <c r="BU68" s="165">
        <f>IF(ISNUMBER(BG68),BG68,0)+IF(ISNUMBER(BL68),BL68,0)</f>
        <v>0</v>
      </c>
      <c r="BV68" s="166"/>
      <c r="BW68" s="166"/>
      <c r="BX68" s="166"/>
      <c r="BY68" s="167"/>
      <c r="CA68" s="9" t="s">
        <v>36</v>
      </c>
    </row>
    <row r="70" spans="1:79" ht="14.25" customHeight="1">
      <c r="A70" s="48" t="s">
        <v>344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79" ht="15" customHeight="1">
      <c r="A71" s="69" t="s">
        <v>250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79" ht="23.1" customHeight="1">
      <c r="A72" s="88" t="s">
        <v>149</v>
      </c>
      <c r="B72" s="89"/>
      <c r="C72" s="89"/>
      <c r="D72" s="90"/>
      <c r="E72" s="79" t="s">
        <v>20</v>
      </c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1"/>
      <c r="X72" s="61" t="s">
        <v>254</v>
      </c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3"/>
      <c r="AR72" s="46" t="s">
        <v>256</v>
      </c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</row>
    <row r="73" spans="1:79" ht="48.75" customHeight="1">
      <c r="A73" s="91"/>
      <c r="B73" s="92"/>
      <c r="C73" s="92"/>
      <c r="D73" s="93"/>
      <c r="E73" s="82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4"/>
      <c r="X73" s="79" t="s">
        <v>5</v>
      </c>
      <c r="Y73" s="80"/>
      <c r="Z73" s="80"/>
      <c r="AA73" s="80"/>
      <c r="AB73" s="81"/>
      <c r="AC73" s="79" t="s">
        <v>4</v>
      </c>
      <c r="AD73" s="80"/>
      <c r="AE73" s="80"/>
      <c r="AF73" s="80"/>
      <c r="AG73" s="81"/>
      <c r="AH73" s="76" t="s">
        <v>147</v>
      </c>
      <c r="AI73" s="77"/>
      <c r="AJ73" s="77"/>
      <c r="AK73" s="77"/>
      <c r="AL73" s="78"/>
      <c r="AM73" s="61" t="s">
        <v>6</v>
      </c>
      <c r="AN73" s="62"/>
      <c r="AO73" s="62"/>
      <c r="AP73" s="62"/>
      <c r="AQ73" s="63"/>
      <c r="AR73" s="61" t="s">
        <v>5</v>
      </c>
      <c r="AS73" s="62"/>
      <c r="AT73" s="62"/>
      <c r="AU73" s="62"/>
      <c r="AV73" s="63"/>
      <c r="AW73" s="61" t="s">
        <v>4</v>
      </c>
      <c r="AX73" s="62"/>
      <c r="AY73" s="62"/>
      <c r="AZ73" s="62"/>
      <c r="BA73" s="63"/>
      <c r="BB73" s="76" t="s">
        <v>147</v>
      </c>
      <c r="BC73" s="77"/>
      <c r="BD73" s="77"/>
      <c r="BE73" s="77"/>
      <c r="BF73" s="78"/>
      <c r="BG73" s="61" t="s">
        <v>118</v>
      </c>
      <c r="BH73" s="62"/>
      <c r="BI73" s="62"/>
      <c r="BJ73" s="62"/>
      <c r="BK73" s="63"/>
    </row>
    <row r="74" spans="1:79" ht="12.75" customHeight="1">
      <c r="A74" s="61">
        <v>1</v>
      </c>
      <c r="B74" s="62"/>
      <c r="C74" s="62"/>
      <c r="D74" s="63"/>
      <c r="E74" s="61">
        <v>2</v>
      </c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61">
        <v>3</v>
      </c>
      <c r="Y74" s="62"/>
      <c r="Z74" s="62"/>
      <c r="AA74" s="62"/>
      <c r="AB74" s="63"/>
      <c r="AC74" s="61">
        <v>4</v>
      </c>
      <c r="AD74" s="62"/>
      <c r="AE74" s="62"/>
      <c r="AF74" s="62"/>
      <c r="AG74" s="63"/>
      <c r="AH74" s="61">
        <v>5</v>
      </c>
      <c r="AI74" s="62"/>
      <c r="AJ74" s="62"/>
      <c r="AK74" s="62"/>
      <c r="AL74" s="63"/>
      <c r="AM74" s="61">
        <v>6</v>
      </c>
      <c r="AN74" s="62"/>
      <c r="AO74" s="62"/>
      <c r="AP74" s="62"/>
      <c r="AQ74" s="63"/>
      <c r="AR74" s="61">
        <v>7</v>
      </c>
      <c r="AS74" s="62"/>
      <c r="AT74" s="62"/>
      <c r="AU74" s="62"/>
      <c r="AV74" s="63"/>
      <c r="AW74" s="61">
        <v>8</v>
      </c>
      <c r="AX74" s="62"/>
      <c r="AY74" s="62"/>
      <c r="AZ74" s="62"/>
      <c r="BA74" s="63"/>
      <c r="BB74" s="61">
        <v>9</v>
      </c>
      <c r="BC74" s="62"/>
      <c r="BD74" s="62"/>
      <c r="BE74" s="62"/>
      <c r="BF74" s="63"/>
      <c r="BG74" s="61">
        <v>10</v>
      </c>
      <c r="BH74" s="62"/>
      <c r="BI74" s="62"/>
      <c r="BJ74" s="62"/>
      <c r="BK74" s="63"/>
    </row>
    <row r="75" spans="1:79" s="2" customFormat="1" ht="12.75" hidden="1" customHeight="1">
      <c r="A75" s="64" t="s">
        <v>85</v>
      </c>
      <c r="B75" s="65"/>
      <c r="C75" s="65"/>
      <c r="D75" s="66"/>
      <c r="E75" s="64" t="s">
        <v>78</v>
      </c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94" t="s">
        <v>81</v>
      </c>
      <c r="Y75" s="95"/>
      <c r="Z75" s="95"/>
      <c r="AA75" s="95"/>
      <c r="AB75" s="96"/>
      <c r="AC75" s="94" t="s">
        <v>82</v>
      </c>
      <c r="AD75" s="95"/>
      <c r="AE75" s="95"/>
      <c r="AF75" s="95"/>
      <c r="AG75" s="96"/>
      <c r="AH75" s="64" t="s">
        <v>116</v>
      </c>
      <c r="AI75" s="65"/>
      <c r="AJ75" s="65"/>
      <c r="AK75" s="65"/>
      <c r="AL75" s="66"/>
      <c r="AM75" s="72" t="s">
        <v>218</v>
      </c>
      <c r="AN75" s="73"/>
      <c r="AO75" s="73"/>
      <c r="AP75" s="73"/>
      <c r="AQ75" s="74"/>
      <c r="AR75" s="64" t="s">
        <v>83</v>
      </c>
      <c r="AS75" s="65"/>
      <c r="AT75" s="65"/>
      <c r="AU75" s="65"/>
      <c r="AV75" s="66"/>
      <c r="AW75" s="64" t="s">
        <v>84</v>
      </c>
      <c r="AX75" s="65"/>
      <c r="AY75" s="65"/>
      <c r="AZ75" s="65"/>
      <c r="BA75" s="66"/>
      <c r="BB75" s="64" t="s">
        <v>117</v>
      </c>
      <c r="BC75" s="65"/>
      <c r="BD75" s="65"/>
      <c r="BE75" s="65"/>
      <c r="BF75" s="66"/>
      <c r="BG75" s="72" t="s">
        <v>218</v>
      </c>
      <c r="BH75" s="73"/>
      <c r="BI75" s="73"/>
      <c r="BJ75" s="73"/>
      <c r="BK75" s="74"/>
      <c r="CA75" t="s">
        <v>37</v>
      </c>
    </row>
    <row r="76" spans="1:79" s="137" customFormat="1" ht="13.2" customHeight="1">
      <c r="A76" s="157">
        <v>2210</v>
      </c>
      <c r="B76" s="158"/>
      <c r="C76" s="158"/>
      <c r="D76" s="159"/>
      <c r="E76" s="131" t="s">
        <v>265</v>
      </c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3"/>
      <c r="X76" s="161">
        <v>0</v>
      </c>
      <c r="Y76" s="162"/>
      <c r="Z76" s="162"/>
      <c r="AA76" s="162"/>
      <c r="AB76" s="163"/>
      <c r="AC76" s="161">
        <v>1985000</v>
      </c>
      <c r="AD76" s="162"/>
      <c r="AE76" s="162"/>
      <c r="AF76" s="162"/>
      <c r="AG76" s="163"/>
      <c r="AH76" s="161">
        <v>0</v>
      </c>
      <c r="AI76" s="162"/>
      <c r="AJ76" s="162"/>
      <c r="AK76" s="162"/>
      <c r="AL76" s="163"/>
      <c r="AM76" s="161">
        <f>IF(ISNUMBER(X76),X76,0)+IF(ISNUMBER(AC76),AC76,0)</f>
        <v>1985000</v>
      </c>
      <c r="AN76" s="162"/>
      <c r="AO76" s="162"/>
      <c r="AP76" s="162"/>
      <c r="AQ76" s="163"/>
      <c r="AR76" s="161">
        <v>0</v>
      </c>
      <c r="AS76" s="162"/>
      <c r="AT76" s="162"/>
      <c r="AU76" s="162"/>
      <c r="AV76" s="163"/>
      <c r="AW76" s="161">
        <v>1985000</v>
      </c>
      <c r="AX76" s="162"/>
      <c r="AY76" s="162"/>
      <c r="AZ76" s="162"/>
      <c r="BA76" s="163"/>
      <c r="BB76" s="161">
        <v>0</v>
      </c>
      <c r="BC76" s="162"/>
      <c r="BD76" s="162"/>
      <c r="BE76" s="162"/>
      <c r="BF76" s="163"/>
      <c r="BG76" s="160">
        <f>IF(ISNUMBER(AR76),AR76,0)+IF(ISNUMBER(AW76),AW76,0)</f>
        <v>1985000</v>
      </c>
      <c r="BH76" s="160"/>
      <c r="BI76" s="160"/>
      <c r="BJ76" s="160"/>
      <c r="BK76" s="160"/>
      <c r="CA76" s="137" t="s">
        <v>38</v>
      </c>
    </row>
    <row r="77" spans="1:79" s="137" customFormat="1" ht="13.2" customHeight="1">
      <c r="A77" s="157">
        <v>2240</v>
      </c>
      <c r="B77" s="158"/>
      <c r="C77" s="158"/>
      <c r="D77" s="159"/>
      <c r="E77" s="131" t="s">
        <v>266</v>
      </c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3"/>
      <c r="X77" s="161">
        <v>0</v>
      </c>
      <c r="Y77" s="162"/>
      <c r="Z77" s="162"/>
      <c r="AA77" s="162"/>
      <c r="AB77" s="163"/>
      <c r="AC77" s="161">
        <v>1870000</v>
      </c>
      <c r="AD77" s="162"/>
      <c r="AE77" s="162"/>
      <c r="AF77" s="162"/>
      <c r="AG77" s="163"/>
      <c r="AH77" s="161">
        <v>0</v>
      </c>
      <c r="AI77" s="162"/>
      <c r="AJ77" s="162"/>
      <c r="AK77" s="162"/>
      <c r="AL77" s="163"/>
      <c r="AM77" s="161">
        <f>IF(ISNUMBER(X77),X77,0)+IF(ISNUMBER(AC77),AC77,0)</f>
        <v>1870000</v>
      </c>
      <c r="AN77" s="162"/>
      <c r="AO77" s="162"/>
      <c r="AP77" s="162"/>
      <c r="AQ77" s="163"/>
      <c r="AR77" s="161">
        <v>0</v>
      </c>
      <c r="AS77" s="162"/>
      <c r="AT77" s="162"/>
      <c r="AU77" s="162"/>
      <c r="AV77" s="163"/>
      <c r="AW77" s="161">
        <v>1870000</v>
      </c>
      <c r="AX77" s="162"/>
      <c r="AY77" s="162"/>
      <c r="AZ77" s="162"/>
      <c r="BA77" s="163"/>
      <c r="BB77" s="161">
        <v>0</v>
      </c>
      <c r="BC77" s="162"/>
      <c r="BD77" s="162"/>
      <c r="BE77" s="162"/>
      <c r="BF77" s="163"/>
      <c r="BG77" s="160">
        <f>IF(ISNUMBER(AR77),AR77,0)+IF(ISNUMBER(AW77),AW77,0)</f>
        <v>1870000</v>
      </c>
      <c r="BH77" s="160"/>
      <c r="BI77" s="160"/>
      <c r="BJ77" s="160"/>
      <c r="BK77" s="160"/>
    </row>
    <row r="78" spans="1:79" s="137" customFormat="1" ht="13.2" customHeight="1">
      <c r="A78" s="157">
        <v>2250</v>
      </c>
      <c r="B78" s="158"/>
      <c r="C78" s="158"/>
      <c r="D78" s="159"/>
      <c r="E78" s="131" t="s">
        <v>267</v>
      </c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3"/>
      <c r="X78" s="161">
        <v>0</v>
      </c>
      <c r="Y78" s="162"/>
      <c r="Z78" s="162"/>
      <c r="AA78" s="162"/>
      <c r="AB78" s="163"/>
      <c r="AC78" s="161">
        <v>15000</v>
      </c>
      <c r="AD78" s="162"/>
      <c r="AE78" s="162"/>
      <c r="AF78" s="162"/>
      <c r="AG78" s="163"/>
      <c r="AH78" s="161">
        <v>0</v>
      </c>
      <c r="AI78" s="162"/>
      <c r="AJ78" s="162"/>
      <c r="AK78" s="162"/>
      <c r="AL78" s="163"/>
      <c r="AM78" s="161">
        <f>IF(ISNUMBER(X78),X78,0)+IF(ISNUMBER(AC78),AC78,0)</f>
        <v>15000</v>
      </c>
      <c r="AN78" s="162"/>
      <c r="AO78" s="162"/>
      <c r="AP78" s="162"/>
      <c r="AQ78" s="163"/>
      <c r="AR78" s="161">
        <v>0</v>
      </c>
      <c r="AS78" s="162"/>
      <c r="AT78" s="162"/>
      <c r="AU78" s="162"/>
      <c r="AV78" s="163"/>
      <c r="AW78" s="161">
        <v>15000</v>
      </c>
      <c r="AX78" s="162"/>
      <c r="AY78" s="162"/>
      <c r="AZ78" s="162"/>
      <c r="BA78" s="163"/>
      <c r="BB78" s="161">
        <v>0</v>
      </c>
      <c r="BC78" s="162"/>
      <c r="BD78" s="162"/>
      <c r="BE78" s="162"/>
      <c r="BF78" s="163"/>
      <c r="BG78" s="160">
        <f>IF(ISNUMBER(AR78),AR78,0)+IF(ISNUMBER(AW78),AW78,0)</f>
        <v>15000</v>
      </c>
      <c r="BH78" s="160"/>
      <c r="BI78" s="160"/>
      <c r="BJ78" s="160"/>
      <c r="BK78" s="160"/>
    </row>
    <row r="79" spans="1:79" s="137" customFormat="1" ht="26.4" customHeight="1">
      <c r="A79" s="157">
        <v>2281</v>
      </c>
      <c r="B79" s="158"/>
      <c r="C79" s="158"/>
      <c r="D79" s="159"/>
      <c r="E79" s="131" t="s">
        <v>359</v>
      </c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3"/>
      <c r="X79" s="161">
        <v>0</v>
      </c>
      <c r="Y79" s="162"/>
      <c r="Z79" s="162"/>
      <c r="AA79" s="162"/>
      <c r="AB79" s="163"/>
      <c r="AC79" s="161">
        <v>6100000</v>
      </c>
      <c r="AD79" s="162"/>
      <c r="AE79" s="162"/>
      <c r="AF79" s="162"/>
      <c r="AG79" s="163"/>
      <c r="AH79" s="161">
        <v>6100000</v>
      </c>
      <c r="AI79" s="162"/>
      <c r="AJ79" s="162"/>
      <c r="AK79" s="162"/>
      <c r="AL79" s="163"/>
      <c r="AM79" s="161">
        <f>IF(ISNUMBER(X79),X79,0)+IF(ISNUMBER(AC79),AC79,0)</f>
        <v>6100000</v>
      </c>
      <c r="AN79" s="162"/>
      <c r="AO79" s="162"/>
      <c r="AP79" s="162"/>
      <c r="AQ79" s="163"/>
      <c r="AR79" s="161">
        <v>0</v>
      </c>
      <c r="AS79" s="162"/>
      <c r="AT79" s="162"/>
      <c r="AU79" s="162"/>
      <c r="AV79" s="163"/>
      <c r="AW79" s="161">
        <v>6100000</v>
      </c>
      <c r="AX79" s="162"/>
      <c r="AY79" s="162"/>
      <c r="AZ79" s="162"/>
      <c r="BA79" s="163"/>
      <c r="BB79" s="161">
        <v>6100000</v>
      </c>
      <c r="BC79" s="162"/>
      <c r="BD79" s="162"/>
      <c r="BE79" s="162"/>
      <c r="BF79" s="163"/>
      <c r="BG79" s="160">
        <f>IF(ISNUMBER(AR79),AR79,0)+IF(ISNUMBER(AW79),AW79,0)</f>
        <v>6100000</v>
      </c>
      <c r="BH79" s="160"/>
      <c r="BI79" s="160"/>
      <c r="BJ79" s="160"/>
      <c r="BK79" s="160"/>
    </row>
    <row r="80" spans="1:79" s="137" customFormat="1" ht="26.4" customHeight="1">
      <c r="A80" s="157">
        <v>2282</v>
      </c>
      <c r="B80" s="158"/>
      <c r="C80" s="158"/>
      <c r="D80" s="159"/>
      <c r="E80" s="131" t="s">
        <v>360</v>
      </c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3"/>
      <c r="X80" s="161">
        <v>0</v>
      </c>
      <c r="Y80" s="162"/>
      <c r="Z80" s="162"/>
      <c r="AA80" s="162"/>
      <c r="AB80" s="163"/>
      <c r="AC80" s="161">
        <v>555000</v>
      </c>
      <c r="AD80" s="162"/>
      <c r="AE80" s="162"/>
      <c r="AF80" s="162"/>
      <c r="AG80" s="163"/>
      <c r="AH80" s="161">
        <v>0</v>
      </c>
      <c r="AI80" s="162"/>
      <c r="AJ80" s="162"/>
      <c r="AK80" s="162"/>
      <c r="AL80" s="163"/>
      <c r="AM80" s="161">
        <f>IF(ISNUMBER(X80),X80,0)+IF(ISNUMBER(AC80),AC80,0)</f>
        <v>555000</v>
      </c>
      <c r="AN80" s="162"/>
      <c r="AO80" s="162"/>
      <c r="AP80" s="162"/>
      <c r="AQ80" s="163"/>
      <c r="AR80" s="161">
        <v>0</v>
      </c>
      <c r="AS80" s="162"/>
      <c r="AT80" s="162"/>
      <c r="AU80" s="162"/>
      <c r="AV80" s="163"/>
      <c r="AW80" s="161">
        <v>555000</v>
      </c>
      <c r="AX80" s="162"/>
      <c r="AY80" s="162"/>
      <c r="AZ80" s="162"/>
      <c r="BA80" s="163"/>
      <c r="BB80" s="161">
        <v>0</v>
      </c>
      <c r="BC80" s="162"/>
      <c r="BD80" s="162"/>
      <c r="BE80" s="162"/>
      <c r="BF80" s="163"/>
      <c r="BG80" s="160">
        <f>IF(ISNUMBER(AR80),AR80,0)+IF(ISNUMBER(AW80),AW80,0)</f>
        <v>555000</v>
      </c>
      <c r="BH80" s="160"/>
      <c r="BI80" s="160"/>
      <c r="BJ80" s="160"/>
      <c r="BK80" s="160"/>
    </row>
    <row r="81" spans="1:79" s="137" customFormat="1" ht="26.4" customHeight="1">
      <c r="A81" s="157">
        <v>3110</v>
      </c>
      <c r="B81" s="158"/>
      <c r="C81" s="158"/>
      <c r="D81" s="159"/>
      <c r="E81" s="131" t="s">
        <v>274</v>
      </c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3"/>
      <c r="X81" s="161">
        <v>0</v>
      </c>
      <c r="Y81" s="162"/>
      <c r="Z81" s="162"/>
      <c r="AA81" s="162"/>
      <c r="AB81" s="163"/>
      <c r="AC81" s="161">
        <v>4885000</v>
      </c>
      <c r="AD81" s="162"/>
      <c r="AE81" s="162"/>
      <c r="AF81" s="162"/>
      <c r="AG81" s="163"/>
      <c r="AH81" s="161">
        <v>4885000</v>
      </c>
      <c r="AI81" s="162"/>
      <c r="AJ81" s="162"/>
      <c r="AK81" s="162"/>
      <c r="AL81" s="163"/>
      <c r="AM81" s="161">
        <f>IF(ISNUMBER(X81),X81,0)+IF(ISNUMBER(AC81),AC81,0)</f>
        <v>4885000</v>
      </c>
      <c r="AN81" s="162"/>
      <c r="AO81" s="162"/>
      <c r="AP81" s="162"/>
      <c r="AQ81" s="163"/>
      <c r="AR81" s="161">
        <v>0</v>
      </c>
      <c r="AS81" s="162"/>
      <c r="AT81" s="162"/>
      <c r="AU81" s="162"/>
      <c r="AV81" s="163"/>
      <c r="AW81" s="161">
        <v>4945000</v>
      </c>
      <c r="AX81" s="162"/>
      <c r="AY81" s="162"/>
      <c r="AZ81" s="162"/>
      <c r="BA81" s="163"/>
      <c r="BB81" s="161">
        <v>4945000</v>
      </c>
      <c r="BC81" s="162"/>
      <c r="BD81" s="162"/>
      <c r="BE81" s="162"/>
      <c r="BF81" s="163"/>
      <c r="BG81" s="160">
        <f>IF(ISNUMBER(AR81),AR81,0)+IF(ISNUMBER(AW81),AW81,0)</f>
        <v>4945000</v>
      </c>
      <c r="BH81" s="160"/>
      <c r="BI81" s="160"/>
      <c r="BJ81" s="160"/>
      <c r="BK81" s="160"/>
    </row>
    <row r="82" spans="1:79" s="137" customFormat="1" ht="13.2" customHeight="1">
      <c r="A82" s="157">
        <v>3122</v>
      </c>
      <c r="B82" s="158"/>
      <c r="C82" s="158"/>
      <c r="D82" s="159"/>
      <c r="E82" s="131" t="s">
        <v>361</v>
      </c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3"/>
      <c r="X82" s="161">
        <v>0</v>
      </c>
      <c r="Y82" s="162"/>
      <c r="Z82" s="162"/>
      <c r="AA82" s="162"/>
      <c r="AB82" s="163"/>
      <c r="AC82" s="161">
        <v>0</v>
      </c>
      <c r="AD82" s="162"/>
      <c r="AE82" s="162"/>
      <c r="AF82" s="162"/>
      <c r="AG82" s="163"/>
      <c r="AH82" s="161">
        <v>0</v>
      </c>
      <c r="AI82" s="162"/>
      <c r="AJ82" s="162"/>
      <c r="AK82" s="162"/>
      <c r="AL82" s="163"/>
      <c r="AM82" s="161">
        <f>IF(ISNUMBER(X82),X82,0)+IF(ISNUMBER(AC82),AC82,0)</f>
        <v>0</v>
      </c>
      <c r="AN82" s="162"/>
      <c r="AO82" s="162"/>
      <c r="AP82" s="162"/>
      <c r="AQ82" s="163"/>
      <c r="AR82" s="161">
        <v>0</v>
      </c>
      <c r="AS82" s="162"/>
      <c r="AT82" s="162"/>
      <c r="AU82" s="162"/>
      <c r="AV82" s="163"/>
      <c r="AW82" s="161">
        <v>0</v>
      </c>
      <c r="AX82" s="162"/>
      <c r="AY82" s="162"/>
      <c r="AZ82" s="162"/>
      <c r="BA82" s="163"/>
      <c r="BB82" s="161">
        <v>0</v>
      </c>
      <c r="BC82" s="162"/>
      <c r="BD82" s="162"/>
      <c r="BE82" s="162"/>
      <c r="BF82" s="163"/>
      <c r="BG82" s="160">
        <f>IF(ISNUMBER(AR82),AR82,0)+IF(ISNUMBER(AW82),AW82,0)</f>
        <v>0</v>
      </c>
      <c r="BH82" s="160"/>
      <c r="BI82" s="160"/>
      <c r="BJ82" s="160"/>
      <c r="BK82" s="160"/>
    </row>
    <row r="83" spans="1:79" s="137" customFormat="1" ht="13.2" customHeight="1">
      <c r="A83" s="157">
        <v>3142</v>
      </c>
      <c r="B83" s="158"/>
      <c r="C83" s="158"/>
      <c r="D83" s="159"/>
      <c r="E83" s="131" t="s">
        <v>362</v>
      </c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3"/>
      <c r="X83" s="161">
        <v>0</v>
      </c>
      <c r="Y83" s="162"/>
      <c r="Z83" s="162"/>
      <c r="AA83" s="162"/>
      <c r="AB83" s="163"/>
      <c r="AC83" s="161">
        <v>0</v>
      </c>
      <c r="AD83" s="162"/>
      <c r="AE83" s="162"/>
      <c r="AF83" s="162"/>
      <c r="AG83" s="163"/>
      <c r="AH83" s="161">
        <v>0</v>
      </c>
      <c r="AI83" s="162"/>
      <c r="AJ83" s="162"/>
      <c r="AK83" s="162"/>
      <c r="AL83" s="163"/>
      <c r="AM83" s="161">
        <f>IF(ISNUMBER(X83),X83,0)+IF(ISNUMBER(AC83),AC83,0)</f>
        <v>0</v>
      </c>
      <c r="AN83" s="162"/>
      <c r="AO83" s="162"/>
      <c r="AP83" s="162"/>
      <c r="AQ83" s="163"/>
      <c r="AR83" s="161">
        <v>0</v>
      </c>
      <c r="AS83" s="162"/>
      <c r="AT83" s="162"/>
      <c r="AU83" s="162"/>
      <c r="AV83" s="163"/>
      <c r="AW83" s="161">
        <v>0</v>
      </c>
      <c r="AX83" s="162"/>
      <c r="AY83" s="162"/>
      <c r="AZ83" s="162"/>
      <c r="BA83" s="163"/>
      <c r="BB83" s="161">
        <v>0</v>
      </c>
      <c r="BC83" s="162"/>
      <c r="BD83" s="162"/>
      <c r="BE83" s="162"/>
      <c r="BF83" s="163"/>
      <c r="BG83" s="160">
        <f>IF(ISNUMBER(AR83),AR83,0)+IF(ISNUMBER(AW83),AW83,0)</f>
        <v>0</v>
      </c>
      <c r="BH83" s="160"/>
      <c r="BI83" s="160"/>
      <c r="BJ83" s="160"/>
      <c r="BK83" s="160"/>
    </row>
    <row r="84" spans="1:79" s="9" customFormat="1" ht="12.75" customHeight="1">
      <c r="A84" s="126"/>
      <c r="B84" s="127"/>
      <c r="C84" s="127"/>
      <c r="D84" s="129"/>
      <c r="E84" s="138" t="s">
        <v>179</v>
      </c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40"/>
      <c r="X84" s="165">
        <v>0</v>
      </c>
      <c r="Y84" s="166"/>
      <c r="Z84" s="166"/>
      <c r="AA84" s="166"/>
      <c r="AB84" s="167"/>
      <c r="AC84" s="165">
        <v>15410000</v>
      </c>
      <c r="AD84" s="166"/>
      <c r="AE84" s="166"/>
      <c r="AF84" s="166"/>
      <c r="AG84" s="167"/>
      <c r="AH84" s="165">
        <v>10985000</v>
      </c>
      <c r="AI84" s="166"/>
      <c r="AJ84" s="166"/>
      <c r="AK84" s="166"/>
      <c r="AL84" s="167"/>
      <c r="AM84" s="165">
        <f>IF(ISNUMBER(X84),X84,0)+IF(ISNUMBER(AC84),AC84,0)</f>
        <v>15410000</v>
      </c>
      <c r="AN84" s="166"/>
      <c r="AO84" s="166"/>
      <c r="AP84" s="166"/>
      <c r="AQ84" s="167"/>
      <c r="AR84" s="165">
        <v>0</v>
      </c>
      <c r="AS84" s="166"/>
      <c r="AT84" s="166"/>
      <c r="AU84" s="166"/>
      <c r="AV84" s="167"/>
      <c r="AW84" s="165">
        <v>15470000</v>
      </c>
      <c r="AX84" s="166"/>
      <c r="AY84" s="166"/>
      <c r="AZ84" s="166"/>
      <c r="BA84" s="167"/>
      <c r="BB84" s="165">
        <v>11045000</v>
      </c>
      <c r="BC84" s="166"/>
      <c r="BD84" s="166"/>
      <c r="BE84" s="166"/>
      <c r="BF84" s="167"/>
      <c r="BG84" s="164">
        <f>IF(ISNUMBER(AR84),AR84,0)+IF(ISNUMBER(AW84),AW84,0)</f>
        <v>15470000</v>
      </c>
      <c r="BH84" s="164"/>
      <c r="BI84" s="164"/>
      <c r="BJ84" s="164"/>
      <c r="BK84" s="164"/>
    </row>
    <row r="86" spans="1:79" ht="14.25" customHeight="1">
      <c r="A86" s="48" t="s">
        <v>345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</row>
    <row r="87" spans="1:79" ht="15" customHeight="1">
      <c r="A87" s="69" t="s">
        <v>250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79" ht="23.1" customHeight="1">
      <c r="A88" s="88" t="s">
        <v>150</v>
      </c>
      <c r="B88" s="89"/>
      <c r="C88" s="89"/>
      <c r="D88" s="89"/>
      <c r="E88" s="90"/>
      <c r="F88" s="79" t="s">
        <v>20</v>
      </c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1"/>
      <c r="X88" s="46" t="s">
        <v>254</v>
      </c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61" t="s">
        <v>256</v>
      </c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3"/>
    </row>
    <row r="89" spans="1:79" ht="53.25" customHeight="1">
      <c r="A89" s="91"/>
      <c r="B89" s="92"/>
      <c r="C89" s="92"/>
      <c r="D89" s="92"/>
      <c r="E89" s="93"/>
      <c r="F89" s="82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4"/>
      <c r="X89" s="61" t="s">
        <v>5</v>
      </c>
      <c r="Y89" s="62"/>
      <c r="Z89" s="62"/>
      <c r="AA89" s="62"/>
      <c r="AB89" s="63"/>
      <c r="AC89" s="61" t="s">
        <v>4</v>
      </c>
      <c r="AD89" s="62"/>
      <c r="AE89" s="62"/>
      <c r="AF89" s="62"/>
      <c r="AG89" s="63"/>
      <c r="AH89" s="76" t="s">
        <v>147</v>
      </c>
      <c r="AI89" s="77"/>
      <c r="AJ89" s="77"/>
      <c r="AK89" s="77"/>
      <c r="AL89" s="78"/>
      <c r="AM89" s="61" t="s">
        <v>6</v>
      </c>
      <c r="AN89" s="62"/>
      <c r="AO89" s="62"/>
      <c r="AP89" s="62"/>
      <c r="AQ89" s="63"/>
      <c r="AR89" s="61" t="s">
        <v>5</v>
      </c>
      <c r="AS89" s="62"/>
      <c r="AT89" s="62"/>
      <c r="AU89" s="62"/>
      <c r="AV89" s="63"/>
      <c r="AW89" s="61" t="s">
        <v>4</v>
      </c>
      <c r="AX89" s="62"/>
      <c r="AY89" s="62"/>
      <c r="AZ89" s="62"/>
      <c r="BA89" s="63"/>
      <c r="BB89" s="100" t="s">
        <v>147</v>
      </c>
      <c r="BC89" s="100"/>
      <c r="BD89" s="100"/>
      <c r="BE89" s="100"/>
      <c r="BF89" s="100"/>
      <c r="BG89" s="61" t="s">
        <v>118</v>
      </c>
      <c r="BH89" s="62"/>
      <c r="BI89" s="62"/>
      <c r="BJ89" s="62"/>
      <c r="BK89" s="63"/>
    </row>
    <row r="90" spans="1:79" ht="15" customHeight="1">
      <c r="A90" s="61">
        <v>1</v>
      </c>
      <c r="B90" s="62"/>
      <c r="C90" s="62"/>
      <c r="D90" s="62"/>
      <c r="E90" s="63"/>
      <c r="F90" s="61">
        <v>2</v>
      </c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3"/>
      <c r="X90" s="61">
        <v>3</v>
      </c>
      <c r="Y90" s="62"/>
      <c r="Z90" s="62"/>
      <c r="AA90" s="62"/>
      <c r="AB90" s="63"/>
      <c r="AC90" s="61">
        <v>4</v>
      </c>
      <c r="AD90" s="62"/>
      <c r="AE90" s="62"/>
      <c r="AF90" s="62"/>
      <c r="AG90" s="63"/>
      <c r="AH90" s="61">
        <v>5</v>
      </c>
      <c r="AI90" s="62"/>
      <c r="AJ90" s="62"/>
      <c r="AK90" s="62"/>
      <c r="AL90" s="63"/>
      <c r="AM90" s="61">
        <v>6</v>
      </c>
      <c r="AN90" s="62"/>
      <c r="AO90" s="62"/>
      <c r="AP90" s="62"/>
      <c r="AQ90" s="63"/>
      <c r="AR90" s="61">
        <v>7</v>
      </c>
      <c r="AS90" s="62"/>
      <c r="AT90" s="62"/>
      <c r="AU90" s="62"/>
      <c r="AV90" s="63"/>
      <c r="AW90" s="61">
        <v>8</v>
      </c>
      <c r="AX90" s="62"/>
      <c r="AY90" s="62"/>
      <c r="AZ90" s="62"/>
      <c r="BA90" s="63"/>
      <c r="BB90" s="61">
        <v>9</v>
      </c>
      <c r="BC90" s="62"/>
      <c r="BD90" s="62"/>
      <c r="BE90" s="62"/>
      <c r="BF90" s="63"/>
      <c r="BG90" s="61">
        <v>10</v>
      </c>
      <c r="BH90" s="62"/>
      <c r="BI90" s="62"/>
      <c r="BJ90" s="62"/>
      <c r="BK90" s="63"/>
    </row>
    <row r="91" spans="1:79" s="2" customFormat="1" ht="15" hidden="1" customHeight="1">
      <c r="A91" s="64" t="s">
        <v>85</v>
      </c>
      <c r="B91" s="65"/>
      <c r="C91" s="65"/>
      <c r="D91" s="65"/>
      <c r="E91" s="66"/>
      <c r="F91" s="64" t="s">
        <v>78</v>
      </c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6"/>
      <c r="X91" s="64" t="s">
        <v>81</v>
      </c>
      <c r="Y91" s="65"/>
      <c r="Z91" s="65"/>
      <c r="AA91" s="65"/>
      <c r="AB91" s="66"/>
      <c r="AC91" s="64" t="s">
        <v>82</v>
      </c>
      <c r="AD91" s="65"/>
      <c r="AE91" s="65"/>
      <c r="AF91" s="65"/>
      <c r="AG91" s="66"/>
      <c r="AH91" s="64" t="s">
        <v>116</v>
      </c>
      <c r="AI91" s="65"/>
      <c r="AJ91" s="65"/>
      <c r="AK91" s="65"/>
      <c r="AL91" s="66"/>
      <c r="AM91" s="72" t="s">
        <v>218</v>
      </c>
      <c r="AN91" s="73"/>
      <c r="AO91" s="73"/>
      <c r="AP91" s="73"/>
      <c r="AQ91" s="74"/>
      <c r="AR91" s="64" t="s">
        <v>83</v>
      </c>
      <c r="AS91" s="65"/>
      <c r="AT91" s="65"/>
      <c r="AU91" s="65"/>
      <c r="AV91" s="66"/>
      <c r="AW91" s="64" t="s">
        <v>84</v>
      </c>
      <c r="AX91" s="65"/>
      <c r="AY91" s="65"/>
      <c r="AZ91" s="65"/>
      <c r="BA91" s="66"/>
      <c r="BB91" s="64" t="s">
        <v>117</v>
      </c>
      <c r="BC91" s="65"/>
      <c r="BD91" s="65"/>
      <c r="BE91" s="65"/>
      <c r="BF91" s="66"/>
      <c r="BG91" s="72" t="s">
        <v>218</v>
      </c>
      <c r="BH91" s="73"/>
      <c r="BI91" s="73"/>
      <c r="BJ91" s="73"/>
      <c r="BK91" s="74"/>
      <c r="CA91" t="s">
        <v>39</v>
      </c>
    </row>
    <row r="92" spans="1:79" s="9" customFormat="1" ht="12.75" customHeight="1">
      <c r="A92" s="126"/>
      <c r="B92" s="127"/>
      <c r="C92" s="127"/>
      <c r="D92" s="127"/>
      <c r="E92" s="129"/>
      <c r="F92" s="126" t="s">
        <v>179</v>
      </c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9"/>
      <c r="X92" s="168"/>
      <c r="Y92" s="169"/>
      <c r="Z92" s="169"/>
      <c r="AA92" s="169"/>
      <c r="AB92" s="170"/>
      <c r="AC92" s="168"/>
      <c r="AD92" s="169"/>
      <c r="AE92" s="169"/>
      <c r="AF92" s="169"/>
      <c r="AG92" s="170"/>
      <c r="AH92" s="164"/>
      <c r="AI92" s="164"/>
      <c r="AJ92" s="164"/>
      <c r="AK92" s="164"/>
      <c r="AL92" s="164"/>
      <c r="AM92" s="164">
        <f>IF(ISNUMBER(X92),X92,0)+IF(ISNUMBER(AC92),AC92,0)</f>
        <v>0</v>
      </c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>
        <f>IF(ISNUMBER(AR92),AR92,0)+IF(ISNUMBER(AW92),AW92,0)</f>
        <v>0</v>
      </c>
      <c r="BH92" s="164"/>
      <c r="BI92" s="164"/>
      <c r="BJ92" s="164"/>
      <c r="BK92" s="164"/>
      <c r="CA92" s="9" t="s">
        <v>40</v>
      </c>
    </row>
    <row r="95" spans="1:79" ht="14.25" customHeight="1">
      <c r="A95" s="48" t="s">
        <v>151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</row>
    <row r="96" spans="1:79" ht="14.25" customHeight="1">
      <c r="A96" s="48" t="s">
        <v>332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</row>
    <row r="97" spans="1:79" ht="15" customHeight="1">
      <c r="A97" s="69" t="s">
        <v>250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</row>
    <row r="98" spans="1:79" ht="23.1" customHeight="1">
      <c r="A98" s="79" t="s">
        <v>7</v>
      </c>
      <c r="B98" s="80"/>
      <c r="C98" s="80"/>
      <c r="D98" s="79" t="s">
        <v>152</v>
      </c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1"/>
      <c r="U98" s="61" t="s">
        <v>251</v>
      </c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3"/>
      <c r="AN98" s="61" t="s">
        <v>252</v>
      </c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3"/>
      <c r="BG98" s="46" t="s">
        <v>253</v>
      </c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</row>
    <row r="99" spans="1:79" ht="52.5" customHeight="1">
      <c r="A99" s="82"/>
      <c r="B99" s="83"/>
      <c r="C99" s="83"/>
      <c r="D99" s="82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4"/>
      <c r="U99" s="61" t="s">
        <v>5</v>
      </c>
      <c r="V99" s="62"/>
      <c r="W99" s="62"/>
      <c r="X99" s="62"/>
      <c r="Y99" s="63"/>
      <c r="Z99" s="61" t="s">
        <v>4</v>
      </c>
      <c r="AA99" s="62"/>
      <c r="AB99" s="62"/>
      <c r="AC99" s="62"/>
      <c r="AD99" s="63"/>
      <c r="AE99" s="76" t="s">
        <v>147</v>
      </c>
      <c r="AF99" s="77"/>
      <c r="AG99" s="77"/>
      <c r="AH99" s="78"/>
      <c r="AI99" s="61" t="s">
        <v>6</v>
      </c>
      <c r="AJ99" s="62"/>
      <c r="AK99" s="62"/>
      <c r="AL99" s="62"/>
      <c r="AM99" s="63"/>
      <c r="AN99" s="61" t="s">
        <v>5</v>
      </c>
      <c r="AO99" s="62"/>
      <c r="AP99" s="62"/>
      <c r="AQ99" s="62"/>
      <c r="AR99" s="63"/>
      <c r="AS99" s="61" t="s">
        <v>4</v>
      </c>
      <c r="AT99" s="62"/>
      <c r="AU99" s="62"/>
      <c r="AV99" s="62"/>
      <c r="AW99" s="63"/>
      <c r="AX99" s="76" t="s">
        <v>147</v>
      </c>
      <c r="AY99" s="77"/>
      <c r="AZ99" s="77"/>
      <c r="BA99" s="78"/>
      <c r="BB99" s="61" t="s">
        <v>118</v>
      </c>
      <c r="BC99" s="62"/>
      <c r="BD99" s="62"/>
      <c r="BE99" s="62"/>
      <c r="BF99" s="63"/>
      <c r="BG99" s="61" t="s">
        <v>5</v>
      </c>
      <c r="BH99" s="62"/>
      <c r="BI99" s="62"/>
      <c r="BJ99" s="62"/>
      <c r="BK99" s="63"/>
      <c r="BL99" s="46" t="s">
        <v>4</v>
      </c>
      <c r="BM99" s="46"/>
      <c r="BN99" s="46"/>
      <c r="BO99" s="46"/>
      <c r="BP99" s="46"/>
      <c r="BQ99" s="100" t="s">
        <v>147</v>
      </c>
      <c r="BR99" s="100"/>
      <c r="BS99" s="100"/>
      <c r="BT99" s="100"/>
      <c r="BU99" s="61" t="s">
        <v>119</v>
      </c>
      <c r="BV99" s="62"/>
      <c r="BW99" s="62"/>
      <c r="BX99" s="62"/>
      <c r="BY99" s="63"/>
    </row>
    <row r="100" spans="1:79" ht="15" customHeight="1">
      <c r="A100" s="61">
        <v>1</v>
      </c>
      <c r="B100" s="62"/>
      <c r="C100" s="62"/>
      <c r="D100" s="61">
        <v>2</v>
      </c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3"/>
      <c r="U100" s="61">
        <v>3</v>
      </c>
      <c r="V100" s="62"/>
      <c r="W100" s="62"/>
      <c r="X100" s="62"/>
      <c r="Y100" s="63"/>
      <c r="Z100" s="61">
        <v>4</v>
      </c>
      <c r="AA100" s="62"/>
      <c r="AB100" s="62"/>
      <c r="AC100" s="62"/>
      <c r="AD100" s="63"/>
      <c r="AE100" s="61">
        <v>5</v>
      </c>
      <c r="AF100" s="62"/>
      <c r="AG100" s="62"/>
      <c r="AH100" s="63"/>
      <c r="AI100" s="61">
        <v>6</v>
      </c>
      <c r="AJ100" s="62"/>
      <c r="AK100" s="62"/>
      <c r="AL100" s="62"/>
      <c r="AM100" s="63"/>
      <c r="AN100" s="61">
        <v>7</v>
      </c>
      <c r="AO100" s="62"/>
      <c r="AP100" s="62"/>
      <c r="AQ100" s="62"/>
      <c r="AR100" s="63"/>
      <c r="AS100" s="61">
        <v>8</v>
      </c>
      <c r="AT100" s="62"/>
      <c r="AU100" s="62"/>
      <c r="AV100" s="62"/>
      <c r="AW100" s="63"/>
      <c r="AX100" s="46">
        <v>9</v>
      </c>
      <c r="AY100" s="46"/>
      <c r="AZ100" s="46"/>
      <c r="BA100" s="46"/>
      <c r="BB100" s="61">
        <v>10</v>
      </c>
      <c r="BC100" s="62"/>
      <c r="BD100" s="62"/>
      <c r="BE100" s="62"/>
      <c r="BF100" s="63"/>
      <c r="BG100" s="61">
        <v>11</v>
      </c>
      <c r="BH100" s="62"/>
      <c r="BI100" s="62"/>
      <c r="BJ100" s="62"/>
      <c r="BK100" s="63"/>
      <c r="BL100" s="46">
        <v>12</v>
      </c>
      <c r="BM100" s="46"/>
      <c r="BN100" s="46"/>
      <c r="BO100" s="46"/>
      <c r="BP100" s="46"/>
      <c r="BQ100" s="61">
        <v>13</v>
      </c>
      <c r="BR100" s="62"/>
      <c r="BS100" s="62"/>
      <c r="BT100" s="63"/>
      <c r="BU100" s="61">
        <v>14</v>
      </c>
      <c r="BV100" s="62"/>
      <c r="BW100" s="62"/>
      <c r="BX100" s="62"/>
      <c r="BY100" s="63"/>
    </row>
    <row r="101" spans="1:79" s="2" customFormat="1" ht="14.25" hidden="1" customHeight="1">
      <c r="A101" s="64" t="s">
        <v>90</v>
      </c>
      <c r="B101" s="65"/>
      <c r="C101" s="65"/>
      <c r="D101" s="64" t="s">
        <v>78</v>
      </c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6"/>
      <c r="U101" s="44" t="s">
        <v>86</v>
      </c>
      <c r="V101" s="44"/>
      <c r="W101" s="44"/>
      <c r="X101" s="44"/>
      <c r="Y101" s="44"/>
      <c r="Z101" s="44" t="s">
        <v>87</v>
      </c>
      <c r="AA101" s="44"/>
      <c r="AB101" s="44"/>
      <c r="AC101" s="44"/>
      <c r="AD101" s="44"/>
      <c r="AE101" s="44" t="s">
        <v>113</v>
      </c>
      <c r="AF101" s="44"/>
      <c r="AG101" s="44"/>
      <c r="AH101" s="44"/>
      <c r="AI101" s="75" t="s">
        <v>217</v>
      </c>
      <c r="AJ101" s="75"/>
      <c r="AK101" s="75"/>
      <c r="AL101" s="75"/>
      <c r="AM101" s="75"/>
      <c r="AN101" s="44" t="s">
        <v>88</v>
      </c>
      <c r="AO101" s="44"/>
      <c r="AP101" s="44"/>
      <c r="AQ101" s="44"/>
      <c r="AR101" s="44"/>
      <c r="AS101" s="44" t="s">
        <v>89</v>
      </c>
      <c r="AT101" s="44"/>
      <c r="AU101" s="44"/>
      <c r="AV101" s="44"/>
      <c r="AW101" s="44"/>
      <c r="AX101" s="44" t="s">
        <v>114</v>
      </c>
      <c r="AY101" s="44"/>
      <c r="AZ101" s="44"/>
      <c r="BA101" s="44"/>
      <c r="BB101" s="75" t="s">
        <v>217</v>
      </c>
      <c r="BC101" s="75"/>
      <c r="BD101" s="75"/>
      <c r="BE101" s="75"/>
      <c r="BF101" s="75"/>
      <c r="BG101" s="44" t="s">
        <v>79</v>
      </c>
      <c r="BH101" s="44"/>
      <c r="BI101" s="44"/>
      <c r="BJ101" s="44"/>
      <c r="BK101" s="44"/>
      <c r="BL101" s="44" t="s">
        <v>80</v>
      </c>
      <c r="BM101" s="44"/>
      <c r="BN101" s="44"/>
      <c r="BO101" s="44"/>
      <c r="BP101" s="44"/>
      <c r="BQ101" s="44" t="s">
        <v>115</v>
      </c>
      <c r="BR101" s="44"/>
      <c r="BS101" s="44"/>
      <c r="BT101" s="44"/>
      <c r="BU101" s="75" t="s">
        <v>217</v>
      </c>
      <c r="BV101" s="75"/>
      <c r="BW101" s="75"/>
      <c r="BX101" s="75"/>
      <c r="BY101" s="75"/>
      <c r="CA101" t="s">
        <v>41</v>
      </c>
    </row>
    <row r="102" spans="1:79" s="137" customFormat="1" ht="39.6" customHeight="1">
      <c r="A102" s="157">
        <v>1</v>
      </c>
      <c r="B102" s="158"/>
      <c r="C102" s="158"/>
      <c r="D102" s="131" t="s">
        <v>363</v>
      </c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3"/>
      <c r="U102" s="161">
        <v>0</v>
      </c>
      <c r="V102" s="162"/>
      <c r="W102" s="162"/>
      <c r="X102" s="162"/>
      <c r="Y102" s="163"/>
      <c r="Z102" s="161">
        <v>99920</v>
      </c>
      <c r="AA102" s="162"/>
      <c r="AB102" s="162"/>
      <c r="AC102" s="162"/>
      <c r="AD102" s="163"/>
      <c r="AE102" s="161">
        <v>0</v>
      </c>
      <c r="AF102" s="162"/>
      <c r="AG102" s="162"/>
      <c r="AH102" s="163"/>
      <c r="AI102" s="161">
        <f>IF(ISNUMBER(U102),U102,0)+IF(ISNUMBER(Z102),Z102,0)</f>
        <v>99920</v>
      </c>
      <c r="AJ102" s="162"/>
      <c r="AK102" s="162"/>
      <c r="AL102" s="162"/>
      <c r="AM102" s="163"/>
      <c r="AN102" s="161">
        <v>0</v>
      </c>
      <c r="AO102" s="162"/>
      <c r="AP102" s="162"/>
      <c r="AQ102" s="162"/>
      <c r="AR102" s="163"/>
      <c r="AS102" s="161">
        <v>150000</v>
      </c>
      <c r="AT102" s="162"/>
      <c r="AU102" s="162"/>
      <c r="AV102" s="162"/>
      <c r="AW102" s="163"/>
      <c r="AX102" s="161">
        <v>0</v>
      </c>
      <c r="AY102" s="162"/>
      <c r="AZ102" s="162"/>
      <c r="BA102" s="163"/>
      <c r="BB102" s="161">
        <f>IF(ISNUMBER(AN102),AN102,0)+IF(ISNUMBER(AS102),AS102,0)</f>
        <v>150000</v>
      </c>
      <c r="BC102" s="162"/>
      <c r="BD102" s="162"/>
      <c r="BE102" s="162"/>
      <c r="BF102" s="163"/>
      <c r="BG102" s="161">
        <v>0</v>
      </c>
      <c r="BH102" s="162"/>
      <c r="BI102" s="162"/>
      <c r="BJ102" s="162"/>
      <c r="BK102" s="163"/>
      <c r="BL102" s="161">
        <v>250000</v>
      </c>
      <c r="BM102" s="162"/>
      <c r="BN102" s="162"/>
      <c r="BO102" s="162"/>
      <c r="BP102" s="163"/>
      <c r="BQ102" s="161">
        <v>0</v>
      </c>
      <c r="BR102" s="162"/>
      <c r="BS102" s="162"/>
      <c r="BT102" s="163"/>
      <c r="BU102" s="161">
        <f>IF(ISNUMBER(BG102),BG102,0)+IF(ISNUMBER(BL102),BL102,0)</f>
        <v>250000</v>
      </c>
      <c r="BV102" s="162"/>
      <c r="BW102" s="162"/>
      <c r="BX102" s="162"/>
      <c r="BY102" s="163"/>
      <c r="CA102" s="137" t="s">
        <v>42</v>
      </c>
    </row>
    <row r="103" spans="1:79" s="137" customFormat="1" ht="26.4" customHeight="1">
      <c r="A103" s="157">
        <v>2</v>
      </c>
      <c r="B103" s="158"/>
      <c r="C103" s="158"/>
      <c r="D103" s="131" t="s">
        <v>364</v>
      </c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3"/>
      <c r="U103" s="161">
        <v>0</v>
      </c>
      <c r="V103" s="162"/>
      <c r="W103" s="162"/>
      <c r="X103" s="162"/>
      <c r="Y103" s="163"/>
      <c r="Z103" s="161">
        <v>250000</v>
      </c>
      <c r="AA103" s="162"/>
      <c r="AB103" s="162"/>
      <c r="AC103" s="162"/>
      <c r="AD103" s="163"/>
      <c r="AE103" s="161">
        <v>0</v>
      </c>
      <c r="AF103" s="162"/>
      <c r="AG103" s="162"/>
      <c r="AH103" s="163"/>
      <c r="AI103" s="161">
        <f>IF(ISNUMBER(U103),U103,0)+IF(ISNUMBER(Z103),Z103,0)</f>
        <v>250000</v>
      </c>
      <c r="AJ103" s="162"/>
      <c r="AK103" s="162"/>
      <c r="AL103" s="162"/>
      <c r="AM103" s="163"/>
      <c r="AN103" s="161">
        <v>0</v>
      </c>
      <c r="AO103" s="162"/>
      <c r="AP103" s="162"/>
      <c r="AQ103" s="162"/>
      <c r="AR103" s="163"/>
      <c r="AS103" s="161">
        <v>450000</v>
      </c>
      <c r="AT103" s="162"/>
      <c r="AU103" s="162"/>
      <c r="AV103" s="162"/>
      <c r="AW103" s="163"/>
      <c r="AX103" s="161">
        <v>0</v>
      </c>
      <c r="AY103" s="162"/>
      <c r="AZ103" s="162"/>
      <c r="BA103" s="163"/>
      <c r="BB103" s="161">
        <f>IF(ISNUMBER(AN103),AN103,0)+IF(ISNUMBER(AS103),AS103,0)</f>
        <v>450000</v>
      </c>
      <c r="BC103" s="162"/>
      <c r="BD103" s="162"/>
      <c r="BE103" s="162"/>
      <c r="BF103" s="163"/>
      <c r="BG103" s="161">
        <v>0</v>
      </c>
      <c r="BH103" s="162"/>
      <c r="BI103" s="162"/>
      <c r="BJ103" s="162"/>
      <c r="BK103" s="163"/>
      <c r="BL103" s="161">
        <v>150000</v>
      </c>
      <c r="BM103" s="162"/>
      <c r="BN103" s="162"/>
      <c r="BO103" s="162"/>
      <c r="BP103" s="163"/>
      <c r="BQ103" s="161">
        <v>0</v>
      </c>
      <c r="BR103" s="162"/>
      <c r="BS103" s="162"/>
      <c r="BT103" s="163"/>
      <c r="BU103" s="161">
        <f>IF(ISNUMBER(BG103),BG103,0)+IF(ISNUMBER(BL103),BL103,0)</f>
        <v>150000</v>
      </c>
      <c r="BV103" s="162"/>
      <c r="BW103" s="162"/>
      <c r="BX103" s="162"/>
      <c r="BY103" s="163"/>
    </row>
    <row r="104" spans="1:79" s="137" customFormat="1" ht="39.6" customHeight="1">
      <c r="A104" s="157">
        <v>3</v>
      </c>
      <c r="B104" s="158"/>
      <c r="C104" s="158"/>
      <c r="D104" s="131" t="s">
        <v>365</v>
      </c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3"/>
      <c r="U104" s="161">
        <v>0</v>
      </c>
      <c r="V104" s="162"/>
      <c r="W104" s="162"/>
      <c r="X104" s="162"/>
      <c r="Y104" s="163"/>
      <c r="Z104" s="161">
        <v>0</v>
      </c>
      <c r="AA104" s="162"/>
      <c r="AB104" s="162"/>
      <c r="AC104" s="162"/>
      <c r="AD104" s="163"/>
      <c r="AE104" s="161">
        <v>0</v>
      </c>
      <c r="AF104" s="162"/>
      <c r="AG104" s="162"/>
      <c r="AH104" s="163"/>
      <c r="AI104" s="161">
        <f>IF(ISNUMBER(U104),U104,0)+IF(ISNUMBER(Z104),Z104,0)</f>
        <v>0</v>
      </c>
      <c r="AJ104" s="162"/>
      <c r="AK104" s="162"/>
      <c r="AL104" s="162"/>
      <c r="AM104" s="163"/>
      <c r="AN104" s="161">
        <v>0</v>
      </c>
      <c r="AO104" s="162"/>
      <c r="AP104" s="162"/>
      <c r="AQ104" s="162"/>
      <c r="AR104" s="163"/>
      <c r="AS104" s="161">
        <v>2500000</v>
      </c>
      <c r="AT104" s="162"/>
      <c r="AU104" s="162"/>
      <c r="AV104" s="162"/>
      <c r="AW104" s="163"/>
      <c r="AX104" s="161">
        <v>0</v>
      </c>
      <c r="AY104" s="162"/>
      <c r="AZ104" s="162"/>
      <c r="BA104" s="163"/>
      <c r="BB104" s="161">
        <f>IF(ISNUMBER(AN104),AN104,0)+IF(ISNUMBER(AS104),AS104,0)</f>
        <v>2500000</v>
      </c>
      <c r="BC104" s="162"/>
      <c r="BD104" s="162"/>
      <c r="BE104" s="162"/>
      <c r="BF104" s="163"/>
      <c r="BG104" s="161">
        <v>0</v>
      </c>
      <c r="BH104" s="162"/>
      <c r="BI104" s="162"/>
      <c r="BJ104" s="162"/>
      <c r="BK104" s="163"/>
      <c r="BL104" s="161">
        <v>2100000</v>
      </c>
      <c r="BM104" s="162"/>
      <c r="BN104" s="162"/>
      <c r="BO104" s="162"/>
      <c r="BP104" s="163"/>
      <c r="BQ104" s="161">
        <v>0</v>
      </c>
      <c r="BR104" s="162"/>
      <c r="BS104" s="162"/>
      <c r="BT104" s="163"/>
      <c r="BU104" s="161">
        <f>IF(ISNUMBER(BG104),BG104,0)+IF(ISNUMBER(BL104),BL104,0)</f>
        <v>2100000</v>
      </c>
      <c r="BV104" s="162"/>
      <c r="BW104" s="162"/>
      <c r="BX104" s="162"/>
      <c r="BY104" s="163"/>
    </row>
    <row r="105" spans="1:79" s="137" customFormat="1" ht="39.6" customHeight="1">
      <c r="A105" s="157">
        <v>4</v>
      </c>
      <c r="B105" s="158"/>
      <c r="C105" s="158"/>
      <c r="D105" s="131" t="s">
        <v>366</v>
      </c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3"/>
      <c r="U105" s="161">
        <v>0</v>
      </c>
      <c r="V105" s="162"/>
      <c r="W105" s="162"/>
      <c r="X105" s="162"/>
      <c r="Y105" s="163"/>
      <c r="Z105" s="161">
        <v>150000</v>
      </c>
      <c r="AA105" s="162"/>
      <c r="AB105" s="162"/>
      <c r="AC105" s="162"/>
      <c r="AD105" s="163"/>
      <c r="AE105" s="161">
        <v>0</v>
      </c>
      <c r="AF105" s="162"/>
      <c r="AG105" s="162"/>
      <c r="AH105" s="163"/>
      <c r="AI105" s="161">
        <f>IF(ISNUMBER(U105),U105,0)+IF(ISNUMBER(Z105),Z105,0)</f>
        <v>150000</v>
      </c>
      <c r="AJ105" s="162"/>
      <c r="AK105" s="162"/>
      <c r="AL105" s="162"/>
      <c r="AM105" s="163"/>
      <c r="AN105" s="161">
        <v>0</v>
      </c>
      <c r="AO105" s="162"/>
      <c r="AP105" s="162"/>
      <c r="AQ105" s="162"/>
      <c r="AR105" s="163"/>
      <c r="AS105" s="161">
        <v>0</v>
      </c>
      <c r="AT105" s="162"/>
      <c r="AU105" s="162"/>
      <c r="AV105" s="162"/>
      <c r="AW105" s="163"/>
      <c r="AX105" s="161">
        <v>0</v>
      </c>
      <c r="AY105" s="162"/>
      <c r="AZ105" s="162"/>
      <c r="BA105" s="163"/>
      <c r="BB105" s="161">
        <f>IF(ISNUMBER(AN105),AN105,0)+IF(ISNUMBER(AS105),AS105,0)</f>
        <v>0</v>
      </c>
      <c r="BC105" s="162"/>
      <c r="BD105" s="162"/>
      <c r="BE105" s="162"/>
      <c r="BF105" s="163"/>
      <c r="BG105" s="161">
        <v>0</v>
      </c>
      <c r="BH105" s="162"/>
      <c r="BI105" s="162"/>
      <c r="BJ105" s="162"/>
      <c r="BK105" s="163"/>
      <c r="BL105" s="161">
        <v>0</v>
      </c>
      <c r="BM105" s="162"/>
      <c r="BN105" s="162"/>
      <c r="BO105" s="162"/>
      <c r="BP105" s="163"/>
      <c r="BQ105" s="161">
        <v>0</v>
      </c>
      <c r="BR105" s="162"/>
      <c r="BS105" s="162"/>
      <c r="BT105" s="163"/>
      <c r="BU105" s="161">
        <f>IF(ISNUMBER(BG105),BG105,0)+IF(ISNUMBER(BL105),BL105,0)</f>
        <v>0</v>
      </c>
      <c r="BV105" s="162"/>
      <c r="BW105" s="162"/>
      <c r="BX105" s="162"/>
      <c r="BY105" s="163"/>
    </row>
    <row r="106" spans="1:79" s="137" customFormat="1" ht="26.4" customHeight="1">
      <c r="A106" s="157">
        <v>5</v>
      </c>
      <c r="B106" s="158"/>
      <c r="C106" s="158"/>
      <c r="D106" s="131" t="s">
        <v>367</v>
      </c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3"/>
      <c r="U106" s="161">
        <v>0</v>
      </c>
      <c r="V106" s="162"/>
      <c r="W106" s="162"/>
      <c r="X106" s="162"/>
      <c r="Y106" s="163"/>
      <c r="Z106" s="161">
        <v>0</v>
      </c>
      <c r="AA106" s="162"/>
      <c r="AB106" s="162"/>
      <c r="AC106" s="162"/>
      <c r="AD106" s="163"/>
      <c r="AE106" s="161">
        <v>0</v>
      </c>
      <c r="AF106" s="162"/>
      <c r="AG106" s="162"/>
      <c r="AH106" s="163"/>
      <c r="AI106" s="161">
        <f>IF(ISNUMBER(U106),U106,0)+IF(ISNUMBER(Z106),Z106,0)</f>
        <v>0</v>
      </c>
      <c r="AJ106" s="162"/>
      <c r="AK106" s="162"/>
      <c r="AL106" s="162"/>
      <c r="AM106" s="163"/>
      <c r="AN106" s="161">
        <v>0</v>
      </c>
      <c r="AO106" s="162"/>
      <c r="AP106" s="162"/>
      <c r="AQ106" s="162"/>
      <c r="AR106" s="163"/>
      <c r="AS106" s="161">
        <v>200000</v>
      </c>
      <c r="AT106" s="162"/>
      <c r="AU106" s="162"/>
      <c r="AV106" s="162"/>
      <c r="AW106" s="163"/>
      <c r="AX106" s="161">
        <v>0</v>
      </c>
      <c r="AY106" s="162"/>
      <c r="AZ106" s="162"/>
      <c r="BA106" s="163"/>
      <c r="BB106" s="161">
        <f>IF(ISNUMBER(AN106),AN106,0)+IF(ISNUMBER(AS106),AS106,0)</f>
        <v>200000</v>
      </c>
      <c r="BC106" s="162"/>
      <c r="BD106" s="162"/>
      <c r="BE106" s="162"/>
      <c r="BF106" s="163"/>
      <c r="BG106" s="161">
        <v>0</v>
      </c>
      <c r="BH106" s="162"/>
      <c r="BI106" s="162"/>
      <c r="BJ106" s="162"/>
      <c r="BK106" s="163"/>
      <c r="BL106" s="161">
        <v>200000</v>
      </c>
      <c r="BM106" s="162"/>
      <c r="BN106" s="162"/>
      <c r="BO106" s="162"/>
      <c r="BP106" s="163"/>
      <c r="BQ106" s="161">
        <v>0</v>
      </c>
      <c r="BR106" s="162"/>
      <c r="BS106" s="162"/>
      <c r="BT106" s="163"/>
      <c r="BU106" s="161">
        <f>IF(ISNUMBER(BG106),BG106,0)+IF(ISNUMBER(BL106),BL106,0)</f>
        <v>200000</v>
      </c>
      <c r="BV106" s="162"/>
      <c r="BW106" s="162"/>
      <c r="BX106" s="162"/>
      <c r="BY106" s="163"/>
    </row>
    <row r="107" spans="1:79" s="137" customFormat="1" ht="39.6" customHeight="1">
      <c r="A107" s="157">
        <v>6</v>
      </c>
      <c r="B107" s="158"/>
      <c r="C107" s="158"/>
      <c r="D107" s="131" t="s">
        <v>368</v>
      </c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3"/>
      <c r="U107" s="161">
        <v>0</v>
      </c>
      <c r="V107" s="162"/>
      <c r="W107" s="162"/>
      <c r="X107" s="162"/>
      <c r="Y107" s="163"/>
      <c r="Z107" s="161">
        <v>0</v>
      </c>
      <c r="AA107" s="162"/>
      <c r="AB107" s="162"/>
      <c r="AC107" s="162"/>
      <c r="AD107" s="163"/>
      <c r="AE107" s="161">
        <v>0</v>
      </c>
      <c r="AF107" s="162"/>
      <c r="AG107" s="162"/>
      <c r="AH107" s="163"/>
      <c r="AI107" s="161">
        <f>IF(ISNUMBER(U107),U107,0)+IF(ISNUMBER(Z107),Z107,0)</f>
        <v>0</v>
      </c>
      <c r="AJ107" s="162"/>
      <c r="AK107" s="162"/>
      <c r="AL107" s="162"/>
      <c r="AM107" s="163"/>
      <c r="AN107" s="161">
        <v>0</v>
      </c>
      <c r="AO107" s="162"/>
      <c r="AP107" s="162"/>
      <c r="AQ107" s="162"/>
      <c r="AR107" s="163"/>
      <c r="AS107" s="161">
        <v>250000</v>
      </c>
      <c r="AT107" s="162"/>
      <c r="AU107" s="162"/>
      <c r="AV107" s="162"/>
      <c r="AW107" s="163"/>
      <c r="AX107" s="161">
        <v>0</v>
      </c>
      <c r="AY107" s="162"/>
      <c r="AZ107" s="162"/>
      <c r="BA107" s="163"/>
      <c r="BB107" s="161">
        <f>IF(ISNUMBER(AN107),AN107,0)+IF(ISNUMBER(AS107),AS107,0)</f>
        <v>250000</v>
      </c>
      <c r="BC107" s="162"/>
      <c r="BD107" s="162"/>
      <c r="BE107" s="162"/>
      <c r="BF107" s="163"/>
      <c r="BG107" s="161">
        <v>0</v>
      </c>
      <c r="BH107" s="162"/>
      <c r="BI107" s="162"/>
      <c r="BJ107" s="162"/>
      <c r="BK107" s="163"/>
      <c r="BL107" s="161">
        <v>250000</v>
      </c>
      <c r="BM107" s="162"/>
      <c r="BN107" s="162"/>
      <c r="BO107" s="162"/>
      <c r="BP107" s="163"/>
      <c r="BQ107" s="161">
        <v>0</v>
      </c>
      <c r="BR107" s="162"/>
      <c r="BS107" s="162"/>
      <c r="BT107" s="163"/>
      <c r="BU107" s="161">
        <f>IF(ISNUMBER(BG107),BG107,0)+IF(ISNUMBER(BL107),BL107,0)</f>
        <v>250000</v>
      </c>
      <c r="BV107" s="162"/>
      <c r="BW107" s="162"/>
      <c r="BX107" s="162"/>
      <c r="BY107" s="163"/>
    </row>
    <row r="108" spans="1:79" s="137" customFormat="1" ht="26.4" customHeight="1">
      <c r="A108" s="157">
        <v>7</v>
      </c>
      <c r="B108" s="158"/>
      <c r="C108" s="158"/>
      <c r="D108" s="131" t="s">
        <v>369</v>
      </c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3"/>
      <c r="U108" s="161">
        <v>0</v>
      </c>
      <c r="V108" s="162"/>
      <c r="W108" s="162"/>
      <c r="X108" s="162"/>
      <c r="Y108" s="163"/>
      <c r="Z108" s="161">
        <v>1176000</v>
      </c>
      <c r="AA108" s="162"/>
      <c r="AB108" s="162"/>
      <c r="AC108" s="162"/>
      <c r="AD108" s="163"/>
      <c r="AE108" s="161">
        <v>0</v>
      </c>
      <c r="AF108" s="162"/>
      <c r="AG108" s="162"/>
      <c r="AH108" s="163"/>
      <c r="AI108" s="161">
        <f>IF(ISNUMBER(U108),U108,0)+IF(ISNUMBER(Z108),Z108,0)</f>
        <v>1176000</v>
      </c>
      <c r="AJ108" s="162"/>
      <c r="AK108" s="162"/>
      <c r="AL108" s="162"/>
      <c r="AM108" s="163"/>
      <c r="AN108" s="161">
        <v>0</v>
      </c>
      <c r="AO108" s="162"/>
      <c r="AP108" s="162"/>
      <c r="AQ108" s="162"/>
      <c r="AR108" s="163"/>
      <c r="AS108" s="161">
        <v>1900000</v>
      </c>
      <c r="AT108" s="162"/>
      <c r="AU108" s="162"/>
      <c r="AV108" s="162"/>
      <c r="AW108" s="163"/>
      <c r="AX108" s="161">
        <v>0</v>
      </c>
      <c r="AY108" s="162"/>
      <c r="AZ108" s="162"/>
      <c r="BA108" s="163"/>
      <c r="BB108" s="161">
        <f>IF(ISNUMBER(AN108),AN108,0)+IF(ISNUMBER(AS108),AS108,0)</f>
        <v>1900000</v>
      </c>
      <c r="BC108" s="162"/>
      <c r="BD108" s="162"/>
      <c r="BE108" s="162"/>
      <c r="BF108" s="163"/>
      <c r="BG108" s="161">
        <v>0</v>
      </c>
      <c r="BH108" s="162"/>
      <c r="BI108" s="162"/>
      <c r="BJ108" s="162"/>
      <c r="BK108" s="163"/>
      <c r="BL108" s="161">
        <v>0</v>
      </c>
      <c r="BM108" s="162"/>
      <c r="BN108" s="162"/>
      <c r="BO108" s="162"/>
      <c r="BP108" s="163"/>
      <c r="BQ108" s="161">
        <v>0</v>
      </c>
      <c r="BR108" s="162"/>
      <c r="BS108" s="162"/>
      <c r="BT108" s="163"/>
      <c r="BU108" s="161">
        <f>IF(ISNUMBER(BG108),BG108,0)+IF(ISNUMBER(BL108),BL108,0)</f>
        <v>0</v>
      </c>
      <c r="BV108" s="162"/>
      <c r="BW108" s="162"/>
      <c r="BX108" s="162"/>
      <c r="BY108" s="163"/>
    </row>
    <row r="109" spans="1:79" s="137" customFormat="1" ht="52.8" customHeight="1">
      <c r="A109" s="157">
        <v>8</v>
      </c>
      <c r="B109" s="158"/>
      <c r="C109" s="158"/>
      <c r="D109" s="131" t="s">
        <v>370</v>
      </c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3"/>
      <c r="U109" s="161">
        <v>0</v>
      </c>
      <c r="V109" s="162"/>
      <c r="W109" s="162"/>
      <c r="X109" s="162"/>
      <c r="Y109" s="163"/>
      <c r="Z109" s="161">
        <v>0</v>
      </c>
      <c r="AA109" s="162"/>
      <c r="AB109" s="162"/>
      <c r="AC109" s="162"/>
      <c r="AD109" s="163"/>
      <c r="AE109" s="161">
        <v>0</v>
      </c>
      <c r="AF109" s="162"/>
      <c r="AG109" s="162"/>
      <c r="AH109" s="163"/>
      <c r="AI109" s="161">
        <f>IF(ISNUMBER(U109),U109,0)+IF(ISNUMBER(Z109),Z109,0)</f>
        <v>0</v>
      </c>
      <c r="AJ109" s="162"/>
      <c r="AK109" s="162"/>
      <c r="AL109" s="162"/>
      <c r="AM109" s="163"/>
      <c r="AN109" s="161">
        <v>0</v>
      </c>
      <c r="AO109" s="162"/>
      <c r="AP109" s="162"/>
      <c r="AQ109" s="162"/>
      <c r="AR109" s="163"/>
      <c r="AS109" s="161">
        <v>400000</v>
      </c>
      <c r="AT109" s="162"/>
      <c r="AU109" s="162"/>
      <c r="AV109" s="162"/>
      <c r="AW109" s="163"/>
      <c r="AX109" s="161">
        <v>0</v>
      </c>
      <c r="AY109" s="162"/>
      <c r="AZ109" s="162"/>
      <c r="BA109" s="163"/>
      <c r="BB109" s="161">
        <f>IF(ISNUMBER(AN109),AN109,0)+IF(ISNUMBER(AS109),AS109,0)</f>
        <v>400000</v>
      </c>
      <c r="BC109" s="162"/>
      <c r="BD109" s="162"/>
      <c r="BE109" s="162"/>
      <c r="BF109" s="163"/>
      <c r="BG109" s="161">
        <v>0</v>
      </c>
      <c r="BH109" s="162"/>
      <c r="BI109" s="162"/>
      <c r="BJ109" s="162"/>
      <c r="BK109" s="163"/>
      <c r="BL109" s="161">
        <v>0</v>
      </c>
      <c r="BM109" s="162"/>
      <c r="BN109" s="162"/>
      <c r="BO109" s="162"/>
      <c r="BP109" s="163"/>
      <c r="BQ109" s="161">
        <v>0</v>
      </c>
      <c r="BR109" s="162"/>
      <c r="BS109" s="162"/>
      <c r="BT109" s="163"/>
      <c r="BU109" s="161">
        <f>IF(ISNUMBER(BG109),BG109,0)+IF(ISNUMBER(BL109),BL109,0)</f>
        <v>0</v>
      </c>
      <c r="BV109" s="162"/>
      <c r="BW109" s="162"/>
      <c r="BX109" s="162"/>
      <c r="BY109" s="163"/>
    </row>
    <row r="110" spans="1:79" s="137" customFormat="1" ht="13.2" customHeight="1">
      <c r="A110" s="157">
        <v>9</v>
      </c>
      <c r="B110" s="158"/>
      <c r="C110" s="158"/>
      <c r="D110" s="131" t="s">
        <v>371</v>
      </c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3"/>
      <c r="U110" s="161">
        <v>0</v>
      </c>
      <c r="V110" s="162"/>
      <c r="W110" s="162"/>
      <c r="X110" s="162"/>
      <c r="Y110" s="163"/>
      <c r="Z110" s="161">
        <v>40000</v>
      </c>
      <c r="AA110" s="162"/>
      <c r="AB110" s="162"/>
      <c r="AC110" s="162"/>
      <c r="AD110" s="163"/>
      <c r="AE110" s="161">
        <v>0</v>
      </c>
      <c r="AF110" s="162"/>
      <c r="AG110" s="162"/>
      <c r="AH110" s="163"/>
      <c r="AI110" s="161">
        <f>IF(ISNUMBER(U110),U110,0)+IF(ISNUMBER(Z110),Z110,0)</f>
        <v>40000</v>
      </c>
      <c r="AJ110" s="162"/>
      <c r="AK110" s="162"/>
      <c r="AL110" s="162"/>
      <c r="AM110" s="163"/>
      <c r="AN110" s="161">
        <v>0</v>
      </c>
      <c r="AO110" s="162"/>
      <c r="AP110" s="162"/>
      <c r="AQ110" s="162"/>
      <c r="AR110" s="163"/>
      <c r="AS110" s="161">
        <v>0</v>
      </c>
      <c r="AT110" s="162"/>
      <c r="AU110" s="162"/>
      <c r="AV110" s="162"/>
      <c r="AW110" s="163"/>
      <c r="AX110" s="161">
        <v>0</v>
      </c>
      <c r="AY110" s="162"/>
      <c r="AZ110" s="162"/>
      <c r="BA110" s="163"/>
      <c r="BB110" s="161">
        <f>IF(ISNUMBER(AN110),AN110,0)+IF(ISNUMBER(AS110),AS110,0)</f>
        <v>0</v>
      </c>
      <c r="BC110" s="162"/>
      <c r="BD110" s="162"/>
      <c r="BE110" s="162"/>
      <c r="BF110" s="163"/>
      <c r="BG110" s="161">
        <v>0</v>
      </c>
      <c r="BH110" s="162"/>
      <c r="BI110" s="162"/>
      <c r="BJ110" s="162"/>
      <c r="BK110" s="163"/>
      <c r="BL110" s="161">
        <v>0</v>
      </c>
      <c r="BM110" s="162"/>
      <c r="BN110" s="162"/>
      <c r="BO110" s="162"/>
      <c r="BP110" s="163"/>
      <c r="BQ110" s="161">
        <v>0</v>
      </c>
      <c r="BR110" s="162"/>
      <c r="BS110" s="162"/>
      <c r="BT110" s="163"/>
      <c r="BU110" s="161">
        <f>IF(ISNUMBER(BG110),BG110,0)+IF(ISNUMBER(BL110),BL110,0)</f>
        <v>0</v>
      </c>
      <c r="BV110" s="162"/>
      <c r="BW110" s="162"/>
      <c r="BX110" s="162"/>
      <c r="BY110" s="163"/>
    </row>
    <row r="111" spans="1:79" s="137" customFormat="1" ht="26.4" customHeight="1">
      <c r="A111" s="157">
        <v>10</v>
      </c>
      <c r="B111" s="158"/>
      <c r="C111" s="158"/>
      <c r="D111" s="131" t="s">
        <v>372</v>
      </c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3"/>
      <c r="U111" s="161">
        <v>0</v>
      </c>
      <c r="V111" s="162"/>
      <c r="W111" s="162"/>
      <c r="X111" s="162"/>
      <c r="Y111" s="163"/>
      <c r="Z111" s="161">
        <v>10000</v>
      </c>
      <c r="AA111" s="162"/>
      <c r="AB111" s="162"/>
      <c r="AC111" s="162"/>
      <c r="AD111" s="163"/>
      <c r="AE111" s="161">
        <v>0</v>
      </c>
      <c r="AF111" s="162"/>
      <c r="AG111" s="162"/>
      <c r="AH111" s="163"/>
      <c r="AI111" s="161">
        <f>IF(ISNUMBER(U111),U111,0)+IF(ISNUMBER(Z111),Z111,0)</f>
        <v>10000</v>
      </c>
      <c r="AJ111" s="162"/>
      <c r="AK111" s="162"/>
      <c r="AL111" s="162"/>
      <c r="AM111" s="163"/>
      <c r="AN111" s="161">
        <v>0</v>
      </c>
      <c r="AO111" s="162"/>
      <c r="AP111" s="162"/>
      <c r="AQ111" s="162"/>
      <c r="AR111" s="163"/>
      <c r="AS111" s="161">
        <v>0</v>
      </c>
      <c r="AT111" s="162"/>
      <c r="AU111" s="162"/>
      <c r="AV111" s="162"/>
      <c r="AW111" s="163"/>
      <c r="AX111" s="161">
        <v>0</v>
      </c>
      <c r="AY111" s="162"/>
      <c r="AZ111" s="162"/>
      <c r="BA111" s="163"/>
      <c r="BB111" s="161">
        <f>IF(ISNUMBER(AN111),AN111,0)+IF(ISNUMBER(AS111),AS111,0)</f>
        <v>0</v>
      </c>
      <c r="BC111" s="162"/>
      <c r="BD111" s="162"/>
      <c r="BE111" s="162"/>
      <c r="BF111" s="163"/>
      <c r="BG111" s="161">
        <v>0</v>
      </c>
      <c r="BH111" s="162"/>
      <c r="BI111" s="162"/>
      <c r="BJ111" s="162"/>
      <c r="BK111" s="163"/>
      <c r="BL111" s="161">
        <v>0</v>
      </c>
      <c r="BM111" s="162"/>
      <c r="BN111" s="162"/>
      <c r="BO111" s="162"/>
      <c r="BP111" s="163"/>
      <c r="BQ111" s="161">
        <v>0</v>
      </c>
      <c r="BR111" s="162"/>
      <c r="BS111" s="162"/>
      <c r="BT111" s="163"/>
      <c r="BU111" s="161">
        <f>IF(ISNUMBER(BG111),BG111,0)+IF(ISNUMBER(BL111),BL111,0)</f>
        <v>0</v>
      </c>
      <c r="BV111" s="162"/>
      <c r="BW111" s="162"/>
      <c r="BX111" s="162"/>
      <c r="BY111" s="163"/>
    </row>
    <row r="112" spans="1:79" s="137" customFormat="1" ht="39.6" customHeight="1">
      <c r="A112" s="157">
        <v>11</v>
      </c>
      <c r="B112" s="158"/>
      <c r="C112" s="158"/>
      <c r="D112" s="131" t="s">
        <v>373</v>
      </c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3"/>
      <c r="U112" s="161">
        <v>0</v>
      </c>
      <c r="V112" s="162"/>
      <c r="W112" s="162"/>
      <c r="X112" s="162"/>
      <c r="Y112" s="163"/>
      <c r="Z112" s="161">
        <v>49000</v>
      </c>
      <c r="AA112" s="162"/>
      <c r="AB112" s="162"/>
      <c r="AC112" s="162"/>
      <c r="AD112" s="163"/>
      <c r="AE112" s="161">
        <v>0</v>
      </c>
      <c r="AF112" s="162"/>
      <c r="AG112" s="162"/>
      <c r="AH112" s="163"/>
      <c r="AI112" s="161">
        <f>IF(ISNUMBER(U112),U112,0)+IF(ISNUMBER(Z112),Z112,0)</f>
        <v>49000</v>
      </c>
      <c r="AJ112" s="162"/>
      <c r="AK112" s="162"/>
      <c r="AL112" s="162"/>
      <c r="AM112" s="163"/>
      <c r="AN112" s="161">
        <v>0</v>
      </c>
      <c r="AO112" s="162"/>
      <c r="AP112" s="162"/>
      <c r="AQ112" s="162"/>
      <c r="AR112" s="163"/>
      <c r="AS112" s="161">
        <v>0</v>
      </c>
      <c r="AT112" s="162"/>
      <c r="AU112" s="162"/>
      <c r="AV112" s="162"/>
      <c r="AW112" s="163"/>
      <c r="AX112" s="161">
        <v>0</v>
      </c>
      <c r="AY112" s="162"/>
      <c r="AZ112" s="162"/>
      <c r="BA112" s="163"/>
      <c r="BB112" s="161">
        <f>IF(ISNUMBER(AN112),AN112,0)+IF(ISNUMBER(AS112),AS112,0)</f>
        <v>0</v>
      </c>
      <c r="BC112" s="162"/>
      <c r="BD112" s="162"/>
      <c r="BE112" s="162"/>
      <c r="BF112" s="163"/>
      <c r="BG112" s="161">
        <v>0</v>
      </c>
      <c r="BH112" s="162"/>
      <c r="BI112" s="162"/>
      <c r="BJ112" s="162"/>
      <c r="BK112" s="163"/>
      <c r="BL112" s="161">
        <v>0</v>
      </c>
      <c r="BM112" s="162"/>
      <c r="BN112" s="162"/>
      <c r="BO112" s="162"/>
      <c r="BP112" s="163"/>
      <c r="BQ112" s="161">
        <v>0</v>
      </c>
      <c r="BR112" s="162"/>
      <c r="BS112" s="162"/>
      <c r="BT112" s="163"/>
      <c r="BU112" s="161">
        <f>IF(ISNUMBER(BG112),BG112,0)+IF(ISNUMBER(BL112),BL112,0)</f>
        <v>0</v>
      </c>
      <c r="BV112" s="162"/>
      <c r="BW112" s="162"/>
      <c r="BX112" s="162"/>
      <c r="BY112" s="163"/>
    </row>
    <row r="113" spans="1:77" s="137" customFormat="1" ht="52.8" customHeight="1">
      <c r="A113" s="157">
        <v>12</v>
      </c>
      <c r="B113" s="158"/>
      <c r="C113" s="158"/>
      <c r="D113" s="131" t="s">
        <v>374</v>
      </c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3"/>
      <c r="U113" s="161">
        <v>0</v>
      </c>
      <c r="V113" s="162"/>
      <c r="W113" s="162"/>
      <c r="X113" s="162"/>
      <c r="Y113" s="163"/>
      <c r="Z113" s="161">
        <v>995650</v>
      </c>
      <c r="AA113" s="162"/>
      <c r="AB113" s="162"/>
      <c r="AC113" s="162"/>
      <c r="AD113" s="163"/>
      <c r="AE113" s="161">
        <v>0</v>
      </c>
      <c r="AF113" s="162"/>
      <c r="AG113" s="162"/>
      <c r="AH113" s="163"/>
      <c r="AI113" s="161">
        <f>IF(ISNUMBER(U113),U113,0)+IF(ISNUMBER(Z113),Z113,0)</f>
        <v>995650</v>
      </c>
      <c r="AJ113" s="162"/>
      <c r="AK113" s="162"/>
      <c r="AL113" s="162"/>
      <c r="AM113" s="163"/>
      <c r="AN113" s="161">
        <v>0</v>
      </c>
      <c r="AO113" s="162"/>
      <c r="AP113" s="162"/>
      <c r="AQ113" s="162"/>
      <c r="AR113" s="163"/>
      <c r="AS113" s="161">
        <v>1000000</v>
      </c>
      <c r="AT113" s="162"/>
      <c r="AU113" s="162"/>
      <c r="AV113" s="162"/>
      <c r="AW113" s="163"/>
      <c r="AX113" s="161">
        <v>0</v>
      </c>
      <c r="AY113" s="162"/>
      <c r="AZ113" s="162"/>
      <c r="BA113" s="163"/>
      <c r="BB113" s="161">
        <f>IF(ISNUMBER(AN113),AN113,0)+IF(ISNUMBER(AS113),AS113,0)</f>
        <v>1000000</v>
      </c>
      <c r="BC113" s="162"/>
      <c r="BD113" s="162"/>
      <c r="BE113" s="162"/>
      <c r="BF113" s="163"/>
      <c r="BG113" s="161">
        <v>0</v>
      </c>
      <c r="BH113" s="162"/>
      <c r="BI113" s="162"/>
      <c r="BJ113" s="162"/>
      <c r="BK113" s="163"/>
      <c r="BL113" s="161">
        <v>1000000</v>
      </c>
      <c r="BM113" s="162"/>
      <c r="BN113" s="162"/>
      <c r="BO113" s="162"/>
      <c r="BP113" s="163"/>
      <c r="BQ113" s="161">
        <v>0</v>
      </c>
      <c r="BR113" s="162"/>
      <c r="BS113" s="162"/>
      <c r="BT113" s="163"/>
      <c r="BU113" s="161">
        <f>IF(ISNUMBER(BG113),BG113,0)+IF(ISNUMBER(BL113),BL113,0)</f>
        <v>1000000</v>
      </c>
      <c r="BV113" s="162"/>
      <c r="BW113" s="162"/>
      <c r="BX113" s="162"/>
      <c r="BY113" s="163"/>
    </row>
    <row r="114" spans="1:77" s="137" customFormat="1" ht="26.4" customHeight="1">
      <c r="A114" s="157">
        <v>13</v>
      </c>
      <c r="B114" s="158"/>
      <c r="C114" s="158"/>
      <c r="D114" s="131" t="s">
        <v>375</v>
      </c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3"/>
      <c r="U114" s="161">
        <v>0</v>
      </c>
      <c r="V114" s="162"/>
      <c r="W114" s="162"/>
      <c r="X114" s="162"/>
      <c r="Y114" s="163"/>
      <c r="Z114" s="161">
        <v>0</v>
      </c>
      <c r="AA114" s="162"/>
      <c r="AB114" s="162"/>
      <c r="AC114" s="162"/>
      <c r="AD114" s="163"/>
      <c r="AE114" s="161">
        <v>0</v>
      </c>
      <c r="AF114" s="162"/>
      <c r="AG114" s="162"/>
      <c r="AH114" s="163"/>
      <c r="AI114" s="161">
        <f>IF(ISNUMBER(U114),U114,0)+IF(ISNUMBER(Z114),Z114,0)</f>
        <v>0</v>
      </c>
      <c r="AJ114" s="162"/>
      <c r="AK114" s="162"/>
      <c r="AL114" s="162"/>
      <c r="AM114" s="163"/>
      <c r="AN114" s="161">
        <v>0</v>
      </c>
      <c r="AO114" s="162"/>
      <c r="AP114" s="162"/>
      <c r="AQ114" s="162"/>
      <c r="AR114" s="163"/>
      <c r="AS114" s="161">
        <v>100000</v>
      </c>
      <c r="AT114" s="162"/>
      <c r="AU114" s="162"/>
      <c r="AV114" s="162"/>
      <c r="AW114" s="163"/>
      <c r="AX114" s="161">
        <v>0</v>
      </c>
      <c r="AY114" s="162"/>
      <c r="AZ114" s="162"/>
      <c r="BA114" s="163"/>
      <c r="BB114" s="161">
        <f>IF(ISNUMBER(AN114),AN114,0)+IF(ISNUMBER(AS114),AS114,0)</f>
        <v>100000</v>
      </c>
      <c r="BC114" s="162"/>
      <c r="BD114" s="162"/>
      <c r="BE114" s="162"/>
      <c r="BF114" s="163"/>
      <c r="BG114" s="161">
        <v>0</v>
      </c>
      <c r="BH114" s="162"/>
      <c r="BI114" s="162"/>
      <c r="BJ114" s="162"/>
      <c r="BK114" s="163"/>
      <c r="BL114" s="161">
        <v>500000</v>
      </c>
      <c r="BM114" s="162"/>
      <c r="BN114" s="162"/>
      <c r="BO114" s="162"/>
      <c r="BP114" s="163"/>
      <c r="BQ114" s="161">
        <v>0</v>
      </c>
      <c r="BR114" s="162"/>
      <c r="BS114" s="162"/>
      <c r="BT114" s="163"/>
      <c r="BU114" s="161">
        <f>IF(ISNUMBER(BG114),BG114,0)+IF(ISNUMBER(BL114),BL114,0)</f>
        <v>500000</v>
      </c>
      <c r="BV114" s="162"/>
      <c r="BW114" s="162"/>
      <c r="BX114" s="162"/>
      <c r="BY114" s="163"/>
    </row>
    <row r="115" spans="1:77" s="137" customFormat="1" ht="26.4" customHeight="1">
      <c r="A115" s="157">
        <v>14</v>
      </c>
      <c r="B115" s="158"/>
      <c r="C115" s="158"/>
      <c r="D115" s="131" t="s">
        <v>376</v>
      </c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3"/>
      <c r="U115" s="161">
        <v>0</v>
      </c>
      <c r="V115" s="162"/>
      <c r="W115" s="162"/>
      <c r="X115" s="162"/>
      <c r="Y115" s="163"/>
      <c r="Z115" s="161">
        <v>0</v>
      </c>
      <c r="AA115" s="162"/>
      <c r="AB115" s="162"/>
      <c r="AC115" s="162"/>
      <c r="AD115" s="163"/>
      <c r="AE115" s="161">
        <v>0</v>
      </c>
      <c r="AF115" s="162"/>
      <c r="AG115" s="162"/>
      <c r="AH115" s="163"/>
      <c r="AI115" s="161">
        <f>IF(ISNUMBER(U115),U115,0)+IF(ISNUMBER(Z115),Z115,0)</f>
        <v>0</v>
      </c>
      <c r="AJ115" s="162"/>
      <c r="AK115" s="162"/>
      <c r="AL115" s="162"/>
      <c r="AM115" s="163"/>
      <c r="AN115" s="161">
        <v>0</v>
      </c>
      <c r="AO115" s="162"/>
      <c r="AP115" s="162"/>
      <c r="AQ115" s="162"/>
      <c r="AR115" s="163"/>
      <c r="AS115" s="161">
        <v>50000</v>
      </c>
      <c r="AT115" s="162"/>
      <c r="AU115" s="162"/>
      <c r="AV115" s="162"/>
      <c r="AW115" s="163"/>
      <c r="AX115" s="161">
        <v>0</v>
      </c>
      <c r="AY115" s="162"/>
      <c r="AZ115" s="162"/>
      <c r="BA115" s="163"/>
      <c r="BB115" s="161">
        <f>IF(ISNUMBER(AN115),AN115,0)+IF(ISNUMBER(AS115),AS115,0)</f>
        <v>50000</v>
      </c>
      <c r="BC115" s="162"/>
      <c r="BD115" s="162"/>
      <c r="BE115" s="162"/>
      <c r="BF115" s="163"/>
      <c r="BG115" s="161">
        <v>0</v>
      </c>
      <c r="BH115" s="162"/>
      <c r="BI115" s="162"/>
      <c r="BJ115" s="162"/>
      <c r="BK115" s="163"/>
      <c r="BL115" s="161">
        <v>50000</v>
      </c>
      <c r="BM115" s="162"/>
      <c r="BN115" s="162"/>
      <c r="BO115" s="162"/>
      <c r="BP115" s="163"/>
      <c r="BQ115" s="161">
        <v>0</v>
      </c>
      <c r="BR115" s="162"/>
      <c r="BS115" s="162"/>
      <c r="BT115" s="163"/>
      <c r="BU115" s="161">
        <f>IF(ISNUMBER(BG115),BG115,0)+IF(ISNUMBER(BL115),BL115,0)</f>
        <v>50000</v>
      </c>
      <c r="BV115" s="162"/>
      <c r="BW115" s="162"/>
      <c r="BX115" s="162"/>
      <c r="BY115" s="163"/>
    </row>
    <row r="116" spans="1:77" s="137" customFormat="1" ht="39.6" customHeight="1">
      <c r="A116" s="157">
        <v>15</v>
      </c>
      <c r="B116" s="158"/>
      <c r="C116" s="158"/>
      <c r="D116" s="131" t="s">
        <v>377</v>
      </c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3"/>
      <c r="U116" s="161">
        <v>0</v>
      </c>
      <c r="V116" s="162"/>
      <c r="W116" s="162"/>
      <c r="X116" s="162"/>
      <c r="Y116" s="163"/>
      <c r="Z116" s="161">
        <v>1000000</v>
      </c>
      <c r="AA116" s="162"/>
      <c r="AB116" s="162"/>
      <c r="AC116" s="162"/>
      <c r="AD116" s="163"/>
      <c r="AE116" s="161">
        <v>0</v>
      </c>
      <c r="AF116" s="162"/>
      <c r="AG116" s="162"/>
      <c r="AH116" s="163"/>
      <c r="AI116" s="161">
        <f>IF(ISNUMBER(U116),U116,0)+IF(ISNUMBER(Z116),Z116,0)</f>
        <v>1000000</v>
      </c>
      <c r="AJ116" s="162"/>
      <c r="AK116" s="162"/>
      <c r="AL116" s="162"/>
      <c r="AM116" s="163"/>
      <c r="AN116" s="161">
        <v>0</v>
      </c>
      <c r="AO116" s="162"/>
      <c r="AP116" s="162"/>
      <c r="AQ116" s="162"/>
      <c r="AR116" s="163"/>
      <c r="AS116" s="161">
        <v>1000000</v>
      </c>
      <c r="AT116" s="162"/>
      <c r="AU116" s="162"/>
      <c r="AV116" s="162"/>
      <c r="AW116" s="163"/>
      <c r="AX116" s="161">
        <v>0</v>
      </c>
      <c r="AY116" s="162"/>
      <c r="AZ116" s="162"/>
      <c r="BA116" s="163"/>
      <c r="BB116" s="161">
        <f>IF(ISNUMBER(AN116),AN116,0)+IF(ISNUMBER(AS116),AS116,0)</f>
        <v>1000000</v>
      </c>
      <c r="BC116" s="162"/>
      <c r="BD116" s="162"/>
      <c r="BE116" s="162"/>
      <c r="BF116" s="163"/>
      <c r="BG116" s="161">
        <v>0</v>
      </c>
      <c r="BH116" s="162"/>
      <c r="BI116" s="162"/>
      <c r="BJ116" s="162"/>
      <c r="BK116" s="163"/>
      <c r="BL116" s="161">
        <v>1000000</v>
      </c>
      <c r="BM116" s="162"/>
      <c r="BN116" s="162"/>
      <c r="BO116" s="162"/>
      <c r="BP116" s="163"/>
      <c r="BQ116" s="161">
        <v>0</v>
      </c>
      <c r="BR116" s="162"/>
      <c r="BS116" s="162"/>
      <c r="BT116" s="163"/>
      <c r="BU116" s="161">
        <f>IF(ISNUMBER(BG116),BG116,0)+IF(ISNUMBER(BL116),BL116,0)</f>
        <v>1000000</v>
      </c>
      <c r="BV116" s="162"/>
      <c r="BW116" s="162"/>
      <c r="BX116" s="162"/>
      <c r="BY116" s="163"/>
    </row>
    <row r="117" spans="1:77" s="137" customFormat="1" ht="39.6" customHeight="1">
      <c r="A117" s="157">
        <v>16</v>
      </c>
      <c r="B117" s="158"/>
      <c r="C117" s="158"/>
      <c r="D117" s="131" t="s">
        <v>378</v>
      </c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3"/>
      <c r="U117" s="161">
        <v>0</v>
      </c>
      <c r="V117" s="162"/>
      <c r="W117" s="162"/>
      <c r="X117" s="162"/>
      <c r="Y117" s="163"/>
      <c r="Z117" s="161">
        <v>495117</v>
      </c>
      <c r="AA117" s="162"/>
      <c r="AB117" s="162"/>
      <c r="AC117" s="162"/>
      <c r="AD117" s="163"/>
      <c r="AE117" s="161">
        <v>0</v>
      </c>
      <c r="AF117" s="162"/>
      <c r="AG117" s="162"/>
      <c r="AH117" s="163"/>
      <c r="AI117" s="161">
        <f>IF(ISNUMBER(U117),U117,0)+IF(ISNUMBER(Z117),Z117,0)</f>
        <v>495117</v>
      </c>
      <c r="AJ117" s="162"/>
      <c r="AK117" s="162"/>
      <c r="AL117" s="162"/>
      <c r="AM117" s="163"/>
      <c r="AN117" s="161">
        <v>0</v>
      </c>
      <c r="AO117" s="162"/>
      <c r="AP117" s="162"/>
      <c r="AQ117" s="162"/>
      <c r="AR117" s="163"/>
      <c r="AS117" s="161">
        <v>800000</v>
      </c>
      <c r="AT117" s="162"/>
      <c r="AU117" s="162"/>
      <c r="AV117" s="162"/>
      <c r="AW117" s="163"/>
      <c r="AX117" s="161">
        <v>0</v>
      </c>
      <c r="AY117" s="162"/>
      <c r="AZ117" s="162"/>
      <c r="BA117" s="163"/>
      <c r="BB117" s="161">
        <f>IF(ISNUMBER(AN117),AN117,0)+IF(ISNUMBER(AS117),AS117,0)</f>
        <v>800000</v>
      </c>
      <c r="BC117" s="162"/>
      <c r="BD117" s="162"/>
      <c r="BE117" s="162"/>
      <c r="BF117" s="163"/>
      <c r="BG117" s="161">
        <v>0</v>
      </c>
      <c r="BH117" s="162"/>
      <c r="BI117" s="162"/>
      <c r="BJ117" s="162"/>
      <c r="BK117" s="163"/>
      <c r="BL117" s="161">
        <v>2000000</v>
      </c>
      <c r="BM117" s="162"/>
      <c r="BN117" s="162"/>
      <c r="BO117" s="162"/>
      <c r="BP117" s="163"/>
      <c r="BQ117" s="161">
        <v>0</v>
      </c>
      <c r="BR117" s="162"/>
      <c r="BS117" s="162"/>
      <c r="BT117" s="163"/>
      <c r="BU117" s="161">
        <f>IF(ISNUMBER(BG117),BG117,0)+IF(ISNUMBER(BL117),BL117,0)</f>
        <v>2000000</v>
      </c>
      <c r="BV117" s="162"/>
      <c r="BW117" s="162"/>
      <c r="BX117" s="162"/>
      <c r="BY117" s="163"/>
    </row>
    <row r="118" spans="1:77" s="137" customFormat="1" ht="26.4" customHeight="1">
      <c r="A118" s="157">
        <v>17</v>
      </c>
      <c r="B118" s="158"/>
      <c r="C118" s="158"/>
      <c r="D118" s="131" t="s">
        <v>379</v>
      </c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3"/>
      <c r="U118" s="161">
        <v>0</v>
      </c>
      <c r="V118" s="162"/>
      <c r="W118" s="162"/>
      <c r="X118" s="162"/>
      <c r="Y118" s="163"/>
      <c r="Z118" s="161">
        <v>150000</v>
      </c>
      <c r="AA118" s="162"/>
      <c r="AB118" s="162"/>
      <c r="AC118" s="162"/>
      <c r="AD118" s="163"/>
      <c r="AE118" s="161">
        <v>0</v>
      </c>
      <c r="AF118" s="162"/>
      <c r="AG118" s="162"/>
      <c r="AH118" s="163"/>
      <c r="AI118" s="161">
        <f>IF(ISNUMBER(U118),U118,0)+IF(ISNUMBER(Z118),Z118,0)</f>
        <v>150000</v>
      </c>
      <c r="AJ118" s="162"/>
      <c r="AK118" s="162"/>
      <c r="AL118" s="162"/>
      <c r="AM118" s="163"/>
      <c r="AN118" s="161">
        <v>0</v>
      </c>
      <c r="AO118" s="162"/>
      <c r="AP118" s="162"/>
      <c r="AQ118" s="162"/>
      <c r="AR118" s="163"/>
      <c r="AS118" s="161">
        <v>300000</v>
      </c>
      <c r="AT118" s="162"/>
      <c r="AU118" s="162"/>
      <c r="AV118" s="162"/>
      <c r="AW118" s="163"/>
      <c r="AX118" s="161">
        <v>0</v>
      </c>
      <c r="AY118" s="162"/>
      <c r="AZ118" s="162"/>
      <c r="BA118" s="163"/>
      <c r="BB118" s="161">
        <f>IF(ISNUMBER(AN118),AN118,0)+IF(ISNUMBER(AS118),AS118,0)</f>
        <v>300000</v>
      </c>
      <c r="BC118" s="162"/>
      <c r="BD118" s="162"/>
      <c r="BE118" s="162"/>
      <c r="BF118" s="163"/>
      <c r="BG118" s="161">
        <v>0</v>
      </c>
      <c r="BH118" s="162"/>
      <c r="BI118" s="162"/>
      <c r="BJ118" s="162"/>
      <c r="BK118" s="163"/>
      <c r="BL118" s="161">
        <v>300000</v>
      </c>
      <c r="BM118" s="162"/>
      <c r="BN118" s="162"/>
      <c r="BO118" s="162"/>
      <c r="BP118" s="163"/>
      <c r="BQ118" s="161">
        <v>0</v>
      </c>
      <c r="BR118" s="162"/>
      <c r="BS118" s="162"/>
      <c r="BT118" s="163"/>
      <c r="BU118" s="161">
        <f>IF(ISNUMBER(BG118),BG118,0)+IF(ISNUMBER(BL118),BL118,0)</f>
        <v>300000</v>
      </c>
      <c r="BV118" s="162"/>
      <c r="BW118" s="162"/>
      <c r="BX118" s="162"/>
      <c r="BY118" s="163"/>
    </row>
    <row r="119" spans="1:77" s="137" customFormat="1" ht="52.8" customHeight="1">
      <c r="A119" s="157">
        <v>18</v>
      </c>
      <c r="B119" s="158"/>
      <c r="C119" s="158"/>
      <c r="D119" s="131" t="s">
        <v>380</v>
      </c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3"/>
      <c r="U119" s="161">
        <v>0</v>
      </c>
      <c r="V119" s="162"/>
      <c r="W119" s="162"/>
      <c r="X119" s="162"/>
      <c r="Y119" s="163"/>
      <c r="Z119" s="161">
        <v>1996730.64</v>
      </c>
      <c r="AA119" s="162"/>
      <c r="AB119" s="162"/>
      <c r="AC119" s="162"/>
      <c r="AD119" s="163"/>
      <c r="AE119" s="161">
        <v>0</v>
      </c>
      <c r="AF119" s="162"/>
      <c r="AG119" s="162"/>
      <c r="AH119" s="163"/>
      <c r="AI119" s="161">
        <f>IF(ISNUMBER(U119),U119,0)+IF(ISNUMBER(Z119),Z119,0)</f>
        <v>1996730.64</v>
      </c>
      <c r="AJ119" s="162"/>
      <c r="AK119" s="162"/>
      <c r="AL119" s="162"/>
      <c r="AM119" s="163"/>
      <c r="AN119" s="161">
        <v>0</v>
      </c>
      <c r="AO119" s="162"/>
      <c r="AP119" s="162"/>
      <c r="AQ119" s="162"/>
      <c r="AR119" s="163"/>
      <c r="AS119" s="161">
        <v>2700000</v>
      </c>
      <c r="AT119" s="162"/>
      <c r="AU119" s="162"/>
      <c r="AV119" s="162"/>
      <c r="AW119" s="163"/>
      <c r="AX119" s="161">
        <v>0</v>
      </c>
      <c r="AY119" s="162"/>
      <c r="AZ119" s="162"/>
      <c r="BA119" s="163"/>
      <c r="BB119" s="161">
        <f>IF(ISNUMBER(AN119),AN119,0)+IF(ISNUMBER(AS119),AS119,0)</f>
        <v>2700000</v>
      </c>
      <c r="BC119" s="162"/>
      <c r="BD119" s="162"/>
      <c r="BE119" s="162"/>
      <c r="BF119" s="163"/>
      <c r="BG119" s="161">
        <v>0</v>
      </c>
      <c r="BH119" s="162"/>
      <c r="BI119" s="162"/>
      <c r="BJ119" s="162"/>
      <c r="BK119" s="163"/>
      <c r="BL119" s="161">
        <v>3000000</v>
      </c>
      <c r="BM119" s="162"/>
      <c r="BN119" s="162"/>
      <c r="BO119" s="162"/>
      <c r="BP119" s="163"/>
      <c r="BQ119" s="161">
        <v>0</v>
      </c>
      <c r="BR119" s="162"/>
      <c r="BS119" s="162"/>
      <c r="BT119" s="163"/>
      <c r="BU119" s="161">
        <f>IF(ISNUMBER(BG119),BG119,0)+IF(ISNUMBER(BL119),BL119,0)</f>
        <v>3000000</v>
      </c>
      <c r="BV119" s="162"/>
      <c r="BW119" s="162"/>
      <c r="BX119" s="162"/>
      <c r="BY119" s="163"/>
    </row>
    <row r="120" spans="1:77" s="137" customFormat="1" ht="26.4" customHeight="1">
      <c r="A120" s="157">
        <v>19</v>
      </c>
      <c r="B120" s="158"/>
      <c r="C120" s="158"/>
      <c r="D120" s="131" t="s">
        <v>381</v>
      </c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3"/>
      <c r="U120" s="161">
        <v>0</v>
      </c>
      <c r="V120" s="162"/>
      <c r="W120" s="162"/>
      <c r="X120" s="162"/>
      <c r="Y120" s="163"/>
      <c r="Z120" s="161">
        <v>571000</v>
      </c>
      <c r="AA120" s="162"/>
      <c r="AB120" s="162"/>
      <c r="AC120" s="162"/>
      <c r="AD120" s="163"/>
      <c r="AE120" s="161">
        <v>0</v>
      </c>
      <c r="AF120" s="162"/>
      <c r="AG120" s="162"/>
      <c r="AH120" s="163"/>
      <c r="AI120" s="161">
        <f>IF(ISNUMBER(U120),U120,0)+IF(ISNUMBER(Z120),Z120,0)</f>
        <v>571000</v>
      </c>
      <c r="AJ120" s="162"/>
      <c r="AK120" s="162"/>
      <c r="AL120" s="162"/>
      <c r="AM120" s="163"/>
      <c r="AN120" s="161">
        <v>0</v>
      </c>
      <c r="AO120" s="162"/>
      <c r="AP120" s="162"/>
      <c r="AQ120" s="162"/>
      <c r="AR120" s="163"/>
      <c r="AS120" s="161">
        <v>650000</v>
      </c>
      <c r="AT120" s="162"/>
      <c r="AU120" s="162"/>
      <c r="AV120" s="162"/>
      <c r="AW120" s="163"/>
      <c r="AX120" s="161">
        <v>0</v>
      </c>
      <c r="AY120" s="162"/>
      <c r="AZ120" s="162"/>
      <c r="BA120" s="163"/>
      <c r="BB120" s="161">
        <f>IF(ISNUMBER(AN120),AN120,0)+IF(ISNUMBER(AS120),AS120,0)</f>
        <v>650000</v>
      </c>
      <c r="BC120" s="162"/>
      <c r="BD120" s="162"/>
      <c r="BE120" s="162"/>
      <c r="BF120" s="163"/>
      <c r="BG120" s="161">
        <v>0</v>
      </c>
      <c r="BH120" s="162"/>
      <c r="BI120" s="162"/>
      <c r="BJ120" s="162"/>
      <c r="BK120" s="163"/>
      <c r="BL120" s="161">
        <v>1000000</v>
      </c>
      <c r="BM120" s="162"/>
      <c r="BN120" s="162"/>
      <c r="BO120" s="162"/>
      <c r="BP120" s="163"/>
      <c r="BQ120" s="161">
        <v>0</v>
      </c>
      <c r="BR120" s="162"/>
      <c r="BS120" s="162"/>
      <c r="BT120" s="163"/>
      <c r="BU120" s="161">
        <f>IF(ISNUMBER(BG120),BG120,0)+IF(ISNUMBER(BL120),BL120,0)</f>
        <v>1000000</v>
      </c>
      <c r="BV120" s="162"/>
      <c r="BW120" s="162"/>
      <c r="BX120" s="162"/>
      <c r="BY120" s="163"/>
    </row>
    <row r="121" spans="1:77" s="137" customFormat="1" ht="52.8" customHeight="1">
      <c r="A121" s="157">
        <v>20</v>
      </c>
      <c r="B121" s="158"/>
      <c r="C121" s="158"/>
      <c r="D121" s="131" t="s">
        <v>382</v>
      </c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3"/>
      <c r="U121" s="161">
        <v>0</v>
      </c>
      <c r="V121" s="162"/>
      <c r="W121" s="162"/>
      <c r="X121" s="162"/>
      <c r="Y121" s="163"/>
      <c r="Z121" s="161">
        <v>0</v>
      </c>
      <c r="AA121" s="162"/>
      <c r="AB121" s="162"/>
      <c r="AC121" s="162"/>
      <c r="AD121" s="163"/>
      <c r="AE121" s="161">
        <v>0</v>
      </c>
      <c r="AF121" s="162"/>
      <c r="AG121" s="162"/>
      <c r="AH121" s="163"/>
      <c r="AI121" s="161">
        <f>IF(ISNUMBER(U121),U121,0)+IF(ISNUMBER(Z121),Z121,0)</f>
        <v>0</v>
      </c>
      <c r="AJ121" s="162"/>
      <c r="AK121" s="162"/>
      <c r="AL121" s="162"/>
      <c r="AM121" s="163"/>
      <c r="AN121" s="161">
        <v>0</v>
      </c>
      <c r="AO121" s="162"/>
      <c r="AP121" s="162"/>
      <c r="AQ121" s="162"/>
      <c r="AR121" s="163"/>
      <c r="AS121" s="161">
        <v>8210592</v>
      </c>
      <c r="AT121" s="162"/>
      <c r="AU121" s="162"/>
      <c r="AV121" s="162"/>
      <c r="AW121" s="163"/>
      <c r="AX121" s="161">
        <v>0</v>
      </c>
      <c r="AY121" s="162"/>
      <c r="AZ121" s="162"/>
      <c r="BA121" s="163"/>
      <c r="BB121" s="161">
        <f>IF(ISNUMBER(AN121),AN121,0)+IF(ISNUMBER(AS121),AS121,0)</f>
        <v>8210592</v>
      </c>
      <c r="BC121" s="162"/>
      <c r="BD121" s="162"/>
      <c r="BE121" s="162"/>
      <c r="BF121" s="163"/>
      <c r="BG121" s="161">
        <v>0</v>
      </c>
      <c r="BH121" s="162"/>
      <c r="BI121" s="162"/>
      <c r="BJ121" s="162"/>
      <c r="BK121" s="163"/>
      <c r="BL121" s="161">
        <v>0</v>
      </c>
      <c r="BM121" s="162"/>
      <c r="BN121" s="162"/>
      <c r="BO121" s="162"/>
      <c r="BP121" s="163"/>
      <c r="BQ121" s="161">
        <v>0</v>
      </c>
      <c r="BR121" s="162"/>
      <c r="BS121" s="162"/>
      <c r="BT121" s="163"/>
      <c r="BU121" s="161">
        <f>IF(ISNUMBER(BG121),BG121,0)+IF(ISNUMBER(BL121),BL121,0)</f>
        <v>0</v>
      </c>
      <c r="BV121" s="162"/>
      <c r="BW121" s="162"/>
      <c r="BX121" s="162"/>
      <c r="BY121" s="163"/>
    </row>
    <row r="122" spans="1:77" s="137" customFormat="1" ht="26.4" customHeight="1">
      <c r="A122" s="157">
        <v>21</v>
      </c>
      <c r="B122" s="158"/>
      <c r="C122" s="158"/>
      <c r="D122" s="131" t="s">
        <v>383</v>
      </c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3"/>
      <c r="U122" s="161">
        <v>0</v>
      </c>
      <c r="V122" s="162"/>
      <c r="W122" s="162"/>
      <c r="X122" s="162"/>
      <c r="Y122" s="163"/>
      <c r="Z122" s="161">
        <v>0</v>
      </c>
      <c r="AA122" s="162"/>
      <c r="AB122" s="162"/>
      <c r="AC122" s="162"/>
      <c r="AD122" s="163"/>
      <c r="AE122" s="161">
        <v>0</v>
      </c>
      <c r="AF122" s="162"/>
      <c r="AG122" s="162"/>
      <c r="AH122" s="163"/>
      <c r="AI122" s="161">
        <f>IF(ISNUMBER(U122),U122,0)+IF(ISNUMBER(Z122),Z122,0)</f>
        <v>0</v>
      </c>
      <c r="AJ122" s="162"/>
      <c r="AK122" s="162"/>
      <c r="AL122" s="162"/>
      <c r="AM122" s="163"/>
      <c r="AN122" s="161">
        <v>0</v>
      </c>
      <c r="AO122" s="162"/>
      <c r="AP122" s="162"/>
      <c r="AQ122" s="162"/>
      <c r="AR122" s="163"/>
      <c r="AS122" s="161">
        <v>150000</v>
      </c>
      <c r="AT122" s="162"/>
      <c r="AU122" s="162"/>
      <c r="AV122" s="162"/>
      <c r="AW122" s="163"/>
      <c r="AX122" s="161">
        <v>0</v>
      </c>
      <c r="AY122" s="162"/>
      <c r="AZ122" s="162"/>
      <c r="BA122" s="163"/>
      <c r="BB122" s="161">
        <f>IF(ISNUMBER(AN122),AN122,0)+IF(ISNUMBER(AS122),AS122,0)</f>
        <v>150000</v>
      </c>
      <c r="BC122" s="162"/>
      <c r="BD122" s="162"/>
      <c r="BE122" s="162"/>
      <c r="BF122" s="163"/>
      <c r="BG122" s="161">
        <v>0</v>
      </c>
      <c r="BH122" s="162"/>
      <c r="BI122" s="162"/>
      <c r="BJ122" s="162"/>
      <c r="BK122" s="163"/>
      <c r="BL122" s="161">
        <v>150000</v>
      </c>
      <c r="BM122" s="162"/>
      <c r="BN122" s="162"/>
      <c r="BO122" s="162"/>
      <c r="BP122" s="163"/>
      <c r="BQ122" s="161">
        <v>0</v>
      </c>
      <c r="BR122" s="162"/>
      <c r="BS122" s="162"/>
      <c r="BT122" s="163"/>
      <c r="BU122" s="161">
        <f>IF(ISNUMBER(BG122),BG122,0)+IF(ISNUMBER(BL122),BL122,0)</f>
        <v>150000</v>
      </c>
      <c r="BV122" s="162"/>
      <c r="BW122" s="162"/>
      <c r="BX122" s="162"/>
      <c r="BY122" s="163"/>
    </row>
    <row r="123" spans="1:77" s="137" customFormat="1" ht="26.4" customHeight="1">
      <c r="A123" s="157">
        <v>22</v>
      </c>
      <c r="B123" s="158"/>
      <c r="C123" s="158"/>
      <c r="D123" s="131" t="s">
        <v>384</v>
      </c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3"/>
      <c r="U123" s="161">
        <v>0</v>
      </c>
      <c r="V123" s="162"/>
      <c r="W123" s="162"/>
      <c r="X123" s="162"/>
      <c r="Y123" s="163"/>
      <c r="Z123" s="161">
        <v>0</v>
      </c>
      <c r="AA123" s="162"/>
      <c r="AB123" s="162"/>
      <c r="AC123" s="162"/>
      <c r="AD123" s="163"/>
      <c r="AE123" s="161">
        <v>0</v>
      </c>
      <c r="AF123" s="162"/>
      <c r="AG123" s="162"/>
      <c r="AH123" s="163"/>
      <c r="AI123" s="161">
        <f>IF(ISNUMBER(U123),U123,0)+IF(ISNUMBER(Z123),Z123,0)</f>
        <v>0</v>
      </c>
      <c r="AJ123" s="162"/>
      <c r="AK123" s="162"/>
      <c r="AL123" s="162"/>
      <c r="AM123" s="163"/>
      <c r="AN123" s="161">
        <v>0</v>
      </c>
      <c r="AO123" s="162"/>
      <c r="AP123" s="162"/>
      <c r="AQ123" s="162"/>
      <c r="AR123" s="163"/>
      <c r="AS123" s="161">
        <v>200000</v>
      </c>
      <c r="AT123" s="162"/>
      <c r="AU123" s="162"/>
      <c r="AV123" s="162"/>
      <c r="AW123" s="163"/>
      <c r="AX123" s="161">
        <v>0</v>
      </c>
      <c r="AY123" s="162"/>
      <c r="AZ123" s="162"/>
      <c r="BA123" s="163"/>
      <c r="BB123" s="161">
        <f>IF(ISNUMBER(AN123),AN123,0)+IF(ISNUMBER(AS123),AS123,0)</f>
        <v>200000</v>
      </c>
      <c r="BC123" s="162"/>
      <c r="BD123" s="162"/>
      <c r="BE123" s="162"/>
      <c r="BF123" s="163"/>
      <c r="BG123" s="161">
        <v>0</v>
      </c>
      <c r="BH123" s="162"/>
      <c r="BI123" s="162"/>
      <c r="BJ123" s="162"/>
      <c r="BK123" s="163"/>
      <c r="BL123" s="161">
        <v>200000</v>
      </c>
      <c r="BM123" s="162"/>
      <c r="BN123" s="162"/>
      <c r="BO123" s="162"/>
      <c r="BP123" s="163"/>
      <c r="BQ123" s="161">
        <v>0</v>
      </c>
      <c r="BR123" s="162"/>
      <c r="BS123" s="162"/>
      <c r="BT123" s="163"/>
      <c r="BU123" s="161">
        <f>IF(ISNUMBER(BG123),BG123,0)+IF(ISNUMBER(BL123),BL123,0)</f>
        <v>200000</v>
      </c>
      <c r="BV123" s="162"/>
      <c r="BW123" s="162"/>
      <c r="BX123" s="162"/>
      <c r="BY123" s="163"/>
    </row>
    <row r="124" spans="1:77" s="137" customFormat="1" ht="52.8" customHeight="1">
      <c r="A124" s="157">
        <v>23</v>
      </c>
      <c r="B124" s="158"/>
      <c r="C124" s="158"/>
      <c r="D124" s="131" t="s">
        <v>385</v>
      </c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3"/>
      <c r="U124" s="161">
        <v>0</v>
      </c>
      <c r="V124" s="162"/>
      <c r="W124" s="162"/>
      <c r="X124" s="162"/>
      <c r="Y124" s="163"/>
      <c r="Z124" s="161">
        <v>0</v>
      </c>
      <c r="AA124" s="162"/>
      <c r="AB124" s="162"/>
      <c r="AC124" s="162"/>
      <c r="AD124" s="163"/>
      <c r="AE124" s="161">
        <v>0</v>
      </c>
      <c r="AF124" s="162"/>
      <c r="AG124" s="162"/>
      <c r="AH124" s="163"/>
      <c r="AI124" s="161">
        <f>IF(ISNUMBER(U124),U124,0)+IF(ISNUMBER(Z124),Z124,0)</f>
        <v>0</v>
      </c>
      <c r="AJ124" s="162"/>
      <c r="AK124" s="162"/>
      <c r="AL124" s="162"/>
      <c r="AM124" s="163"/>
      <c r="AN124" s="161">
        <v>0</v>
      </c>
      <c r="AO124" s="162"/>
      <c r="AP124" s="162"/>
      <c r="AQ124" s="162"/>
      <c r="AR124" s="163"/>
      <c r="AS124" s="161">
        <v>300000</v>
      </c>
      <c r="AT124" s="162"/>
      <c r="AU124" s="162"/>
      <c r="AV124" s="162"/>
      <c r="AW124" s="163"/>
      <c r="AX124" s="161">
        <v>0</v>
      </c>
      <c r="AY124" s="162"/>
      <c r="AZ124" s="162"/>
      <c r="BA124" s="163"/>
      <c r="BB124" s="161">
        <f>IF(ISNUMBER(AN124),AN124,0)+IF(ISNUMBER(AS124),AS124,0)</f>
        <v>300000</v>
      </c>
      <c r="BC124" s="162"/>
      <c r="BD124" s="162"/>
      <c r="BE124" s="162"/>
      <c r="BF124" s="163"/>
      <c r="BG124" s="161">
        <v>0</v>
      </c>
      <c r="BH124" s="162"/>
      <c r="BI124" s="162"/>
      <c r="BJ124" s="162"/>
      <c r="BK124" s="163"/>
      <c r="BL124" s="161">
        <v>300000</v>
      </c>
      <c r="BM124" s="162"/>
      <c r="BN124" s="162"/>
      <c r="BO124" s="162"/>
      <c r="BP124" s="163"/>
      <c r="BQ124" s="161">
        <v>0</v>
      </c>
      <c r="BR124" s="162"/>
      <c r="BS124" s="162"/>
      <c r="BT124" s="163"/>
      <c r="BU124" s="161">
        <f>IF(ISNUMBER(BG124),BG124,0)+IF(ISNUMBER(BL124),BL124,0)</f>
        <v>300000</v>
      </c>
      <c r="BV124" s="162"/>
      <c r="BW124" s="162"/>
      <c r="BX124" s="162"/>
      <c r="BY124" s="163"/>
    </row>
    <row r="125" spans="1:77" s="137" customFormat="1" ht="13.2" customHeight="1">
      <c r="A125" s="157">
        <v>24</v>
      </c>
      <c r="B125" s="158"/>
      <c r="C125" s="158"/>
      <c r="D125" s="131" t="s">
        <v>386</v>
      </c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3"/>
      <c r="U125" s="161">
        <v>0</v>
      </c>
      <c r="V125" s="162"/>
      <c r="W125" s="162"/>
      <c r="X125" s="162"/>
      <c r="Y125" s="163"/>
      <c r="Z125" s="161">
        <v>0</v>
      </c>
      <c r="AA125" s="162"/>
      <c r="AB125" s="162"/>
      <c r="AC125" s="162"/>
      <c r="AD125" s="163"/>
      <c r="AE125" s="161">
        <v>0</v>
      </c>
      <c r="AF125" s="162"/>
      <c r="AG125" s="162"/>
      <c r="AH125" s="163"/>
      <c r="AI125" s="161">
        <f>IF(ISNUMBER(U125),U125,0)+IF(ISNUMBER(Z125),Z125,0)</f>
        <v>0</v>
      </c>
      <c r="AJ125" s="162"/>
      <c r="AK125" s="162"/>
      <c r="AL125" s="162"/>
      <c r="AM125" s="163"/>
      <c r="AN125" s="161">
        <v>0</v>
      </c>
      <c r="AO125" s="162"/>
      <c r="AP125" s="162"/>
      <c r="AQ125" s="162"/>
      <c r="AR125" s="163"/>
      <c r="AS125" s="161">
        <v>500000</v>
      </c>
      <c r="AT125" s="162"/>
      <c r="AU125" s="162"/>
      <c r="AV125" s="162"/>
      <c r="AW125" s="163"/>
      <c r="AX125" s="161">
        <v>0</v>
      </c>
      <c r="AY125" s="162"/>
      <c r="AZ125" s="162"/>
      <c r="BA125" s="163"/>
      <c r="BB125" s="161">
        <f>IF(ISNUMBER(AN125),AN125,0)+IF(ISNUMBER(AS125),AS125,0)</f>
        <v>500000</v>
      </c>
      <c r="BC125" s="162"/>
      <c r="BD125" s="162"/>
      <c r="BE125" s="162"/>
      <c r="BF125" s="163"/>
      <c r="BG125" s="161">
        <v>0</v>
      </c>
      <c r="BH125" s="162"/>
      <c r="BI125" s="162"/>
      <c r="BJ125" s="162"/>
      <c r="BK125" s="163"/>
      <c r="BL125" s="161">
        <v>500000</v>
      </c>
      <c r="BM125" s="162"/>
      <c r="BN125" s="162"/>
      <c r="BO125" s="162"/>
      <c r="BP125" s="163"/>
      <c r="BQ125" s="161">
        <v>0</v>
      </c>
      <c r="BR125" s="162"/>
      <c r="BS125" s="162"/>
      <c r="BT125" s="163"/>
      <c r="BU125" s="161">
        <f>IF(ISNUMBER(BG125),BG125,0)+IF(ISNUMBER(BL125),BL125,0)</f>
        <v>500000</v>
      </c>
      <c r="BV125" s="162"/>
      <c r="BW125" s="162"/>
      <c r="BX125" s="162"/>
      <c r="BY125" s="163"/>
    </row>
    <row r="126" spans="1:77" s="137" customFormat="1" ht="13.2" customHeight="1">
      <c r="A126" s="157">
        <v>25</v>
      </c>
      <c r="B126" s="158"/>
      <c r="C126" s="158"/>
      <c r="D126" s="131" t="s">
        <v>387</v>
      </c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3"/>
      <c r="U126" s="161">
        <v>0</v>
      </c>
      <c r="V126" s="162"/>
      <c r="W126" s="162"/>
      <c r="X126" s="162"/>
      <c r="Y126" s="163"/>
      <c r="Z126" s="161">
        <v>0</v>
      </c>
      <c r="AA126" s="162"/>
      <c r="AB126" s="162"/>
      <c r="AC126" s="162"/>
      <c r="AD126" s="163"/>
      <c r="AE126" s="161">
        <v>0</v>
      </c>
      <c r="AF126" s="162"/>
      <c r="AG126" s="162"/>
      <c r="AH126" s="163"/>
      <c r="AI126" s="161">
        <f>IF(ISNUMBER(U126),U126,0)+IF(ISNUMBER(Z126),Z126,0)</f>
        <v>0</v>
      </c>
      <c r="AJ126" s="162"/>
      <c r="AK126" s="162"/>
      <c r="AL126" s="162"/>
      <c r="AM126" s="163"/>
      <c r="AN126" s="161">
        <v>0</v>
      </c>
      <c r="AO126" s="162"/>
      <c r="AP126" s="162"/>
      <c r="AQ126" s="162"/>
      <c r="AR126" s="163"/>
      <c r="AS126" s="161">
        <v>40000</v>
      </c>
      <c r="AT126" s="162"/>
      <c r="AU126" s="162"/>
      <c r="AV126" s="162"/>
      <c r="AW126" s="163"/>
      <c r="AX126" s="161">
        <v>0</v>
      </c>
      <c r="AY126" s="162"/>
      <c r="AZ126" s="162"/>
      <c r="BA126" s="163"/>
      <c r="BB126" s="161">
        <f>IF(ISNUMBER(AN126),AN126,0)+IF(ISNUMBER(AS126),AS126,0)</f>
        <v>40000</v>
      </c>
      <c r="BC126" s="162"/>
      <c r="BD126" s="162"/>
      <c r="BE126" s="162"/>
      <c r="BF126" s="163"/>
      <c r="BG126" s="161">
        <v>0</v>
      </c>
      <c r="BH126" s="162"/>
      <c r="BI126" s="162"/>
      <c r="BJ126" s="162"/>
      <c r="BK126" s="163"/>
      <c r="BL126" s="161">
        <v>0</v>
      </c>
      <c r="BM126" s="162"/>
      <c r="BN126" s="162"/>
      <c r="BO126" s="162"/>
      <c r="BP126" s="163"/>
      <c r="BQ126" s="161">
        <v>0</v>
      </c>
      <c r="BR126" s="162"/>
      <c r="BS126" s="162"/>
      <c r="BT126" s="163"/>
      <c r="BU126" s="161">
        <f>IF(ISNUMBER(BG126),BG126,0)+IF(ISNUMBER(BL126),BL126,0)</f>
        <v>0</v>
      </c>
      <c r="BV126" s="162"/>
      <c r="BW126" s="162"/>
      <c r="BX126" s="162"/>
      <c r="BY126" s="163"/>
    </row>
    <row r="127" spans="1:77" s="137" customFormat="1" ht="26.4" customHeight="1">
      <c r="A127" s="157">
        <v>26</v>
      </c>
      <c r="B127" s="158"/>
      <c r="C127" s="158"/>
      <c r="D127" s="131" t="s">
        <v>388</v>
      </c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3"/>
      <c r="U127" s="161">
        <v>0</v>
      </c>
      <c r="V127" s="162"/>
      <c r="W127" s="162"/>
      <c r="X127" s="162"/>
      <c r="Y127" s="163"/>
      <c r="Z127" s="161">
        <v>0</v>
      </c>
      <c r="AA127" s="162"/>
      <c r="AB127" s="162"/>
      <c r="AC127" s="162"/>
      <c r="AD127" s="163"/>
      <c r="AE127" s="161">
        <v>0</v>
      </c>
      <c r="AF127" s="162"/>
      <c r="AG127" s="162"/>
      <c r="AH127" s="163"/>
      <c r="AI127" s="161">
        <f>IF(ISNUMBER(U127),U127,0)+IF(ISNUMBER(Z127),Z127,0)</f>
        <v>0</v>
      </c>
      <c r="AJ127" s="162"/>
      <c r="AK127" s="162"/>
      <c r="AL127" s="162"/>
      <c r="AM127" s="163"/>
      <c r="AN127" s="161">
        <v>0</v>
      </c>
      <c r="AO127" s="162"/>
      <c r="AP127" s="162"/>
      <c r="AQ127" s="162"/>
      <c r="AR127" s="163"/>
      <c r="AS127" s="161">
        <v>0</v>
      </c>
      <c r="AT127" s="162"/>
      <c r="AU127" s="162"/>
      <c r="AV127" s="162"/>
      <c r="AW127" s="163"/>
      <c r="AX127" s="161">
        <v>0</v>
      </c>
      <c r="AY127" s="162"/>
      <c r="AZ127" s="162"/>
      <c r="BA127" s="163"/>
      <c r="BB127" s="161">
        <f>IF(ISNUMBER(AN127),AN127,0)+IF(ISNUMBER(AS127),AS127,0)</f>
        <v>0</v>
      </c>
      <c r="BC127" s="162"/>
      <c r="BD127" s="162"/>
      <c r="BE127" s="162"/>
      <c r="BF127" s="163"/>
      <c r="BG127" s="161">
        <v>0</v>
      </c>
      <c r="BH127" s="162"/>
      <c r="BI127" s="162"/>
      <c r="BJ127" s="162"/>
      <c r="BK127" s="163"/>
      <c r="BL127" s="161">
        <v>2000000</v>
      </c>
      <c r="BM127" s="162"/>
      <c r="BN127" s="162"/>
      <c r="BO127" s="162"/>
      <c r="BP127" s="163"/>
      <c r="BQ127" s="161">
        <v>0</v>
      </c>
      <c r="BR127" s="162"/>
      <c r="BS127" s="162"/>
      <c r="BT127" s="163"/>
      <c r="BU127" s="161">
        <f>IF(ISNUMBER(BG127),BG127,0)+IF(ISNUMBER(BL127),BL127,0)</f>
        <v>2000000</v>
      </c>
      <c r="BV127" s="162"/>
      <c r="BW127" s="162"/>
      <c r="BX127" s="162"/>
      <c r="BY127" s="163"/>
    </row>
    <row r="128" spans="1:77" s="137" customFormat="1" ht="39.6" customHeight="1">
      <c r="A128" s="157">
        <v>27</v>
      </c>
      <c r="B128" s="158"/>
      <c r="C128" s="158"/>
      <c r="D128" s="131" t="s">
        <v>389</v>
      </c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3"/>
      <c r="U128" s="161">
        <v>0</v>
      </c>
      <c r="V128" s="162"/>
      <c r="W128" s="162"/>
      <c r="X128" s="162"/>
      <c r="Y128" s="163"/>
      <c r="Z128" s="161">
        <v>0</v>
      </c>
      <c r="AA128" s="162"/>
      <c r="AB128" s="162"/>
      <c r="AC128" s="162"/>
      <c r="AD128" s="163"/>
      <c r="AE128" s="161">
        <v>0</v>
      </c>
      <c r="AF128" s="162"/>
      <c r="AG128" s="162"/>
      <c r="AH128" s="163"/>
      <c r="AI128" s="161">
        <f>IF(ISNUMBER(U128),U128,0)+IF(ISNUMBER(Z128),Z128,0)</f>
        <v>0</v>
      </c>
      <c r="AJ128" s="162"/>
      <c r="AK128" s="162"/>
      <c r="AL128" s="162"/>
      <c r="AM128" s="163"/>
      <c r="AN128" s="161">
        <v>0</v>
      </c>
      <c r="AO128" s="162"/>
      <c r="AP128" s="162"/>
      <c r="AQ128" s="162"/>
      <c r="AR128" s="163"/>
      <c r="AS128" s="161">
        <v>0</v>
      </c>
      <c r="AT128" s="162"/>
      <c r="AU128" s="162"/>
      <c r="AV128" s="162"/>
      <c r="AW128" s="163"/>
      <c r="AX128" s="161">
        <v>0</v>
      </c>
      <c r="AY128" s="162"/>
      <c r="AZ128" s="162"/>
      <c r="BA128" s="163"/>
      <c r="BB128" s="161">
        <f>IF(ISNUMBER(AN128),AN128,0)+IF(ISNUMBER(AS128),AS128,0)</f>
        <v>0</v>
      </c>
      <c r="BC128" s="162"/>
      <c r="BD128" s="162"/>
      <c r="BE128" s="162"/>
      <c r="BF128" s="163"/>
      <c r="BG128" s="161">
        <v>0</v>
      </c>
      <c r="BH128" s="162"/>
      <c r="BI128" s="162"/>
      <c r="BJ128" s="162"/>
      <c r="BK128" s="163"/>
      <c r="BL128" s="161">
        <v>200000</v>
      </c>
      <c r="BM128" s="162"/>
      <c r="BN128" s="162"/>
      <c r="BO128" s="162"/>
      <c r="BP128" s="163"/>
      <c r="BQ128" s="161">
        <v>0</v>
      </c>
      <c r="BR128" s="162"/>
      <c r="BS128" s="162"/>
      <c r="BT128" s="163"/>
      <c r="BU128" s="161">
        <f>IF(ISNUMBER(BG128),BG128,0)+IF(ISNUMBER(BL128),BL128,0)</f>
        <v>200000</v>
      </c>
      <c r="BV128" s="162"/>
      <c r="BW128" s="162"/>
      <c r="BX128" s="162"/>
      <c r="BY128" s="163"/>
    </row>
    <row r="129" spans="1:79" s="137" customFormat="1" ht="52.8" customHeight="1">
      <c r="A129" s="157">
        <v>28</v>
      </c>
      <c r="B129" s="158"/>
      <c r="C129" s="158"/>
      <c r="D129" s="131" t="s">
        <v>390</v>
      </c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3"/>
      <c r="U129" s="161">
        <v>0</v>
      </c>
      <c r="V129" s="162"/>
      <c r="W129" s="162"/>
      <c r="X129" s="162"/>
      <c r="Y129" s="163"/>
      <c r="Z129" s="161">
        <v>0</v>
      </c>
      <c r="AA129" s="162"/>
      <c r="AB129" s="162"/>
      <c r="AC129" s="162"/>
      <c r="AD129" s="163"/>
      <c r="AE129" s="161">
        <v>0</v>
      </c>
      <c r="AF129" s="162"/>
      <c r="AG129" s="162"/>
      <c r="AH129" s="163"/>
      <c r="AI129" s="161">
        <f>IF(ISNUMBER(U129),U129,0)+IF(ISNUMBER(Z129),Z129,0)</f>
        <v>0</v>
      </c>
      <c r="AJ129" s="162"/>
      <c r="AK129" s="162"/>
      <c r="AL129" s="162"/>
      <c r="AM129" s="163"/>
      <c r="AN129" s="161">
        <v>0</v>
      </c>
      <c r="AO129" s="162"/>
      <c r="AP129" s="162"/>
      <c r="AQ129" s="162"/>
      <c r="AR129" s="163"/>
      <c r="AS129" s="161">
        <v>0</v>
      </c>
      <c r="AT129" s="162"/>
      <c r="AU129" s="162"/>
      <c r="AV129" s="162"/>
      <c r="AW129" s="163"/>
      <c r="AX129" s="161">
        <v>0</v>
      </c>
      <c r="AY129" s="162"/>
      <c r="AZ129" s="162"/>
      <c r="BA129" s="163"/>
      <c r="BB129" s="161">
        <f>IF(ISNUMBER(AN129),AN129,0)+IF(ISNUMBER(AS129),AS129,0)</f>
        <v>0</v>
      </c>
      <c r="BC129" s="162"/>
      <c r="BD129" s="162"/>
      <c r="BE129" s="162"/>
      <c r="BF129" s="163"/>
      <c r="BG129" s="161">
        <v>0</v>
      </c>
      <c r="BH129" s="162"/>
      <c r="BI129" s="162"/>
      <c r="BJ129" s="162"/>
      <c r="BK129" s="163"/>
      <c r="BL129" s="161">
        <v>200000</v>
      </c>
      <c r="BM129" s="162"/>
      <c r="BN129" s="162"/>
      <c r="BO129" s="162"/>
      <c r="BP129" s="163"/>
      <c r="BQ129" s="161">
        <v>0</v>
      </c>
      <c r="BR129" s="162"/>
      <c r="BS129" s="162"/>
      <c r="BT129" s="163"/>
      <c r="BU129" s="161">
        <f>IF(ISNUMBER(BG129),BG129,0)+IF(ISNUMBER(BL129),BL129,0)</f>
        <v>200000</v>
      </c>
      <c r="BV129" s="162"/>
      <c r="BW129" s="162"/>
      <c r="BX129" s="162"/>
      <c r="BY129" s="163"/>
    </row>
    <row r="130" spans="1:79" s="9" customFormat="1" ht="12.75" customHeight="1">
      <c r="A130" s="126"/>
      <c r="B130" s="127"/>
      <c r="C130" s="127"/>
      <c r="D130" s="138" t="s">
        <v>179</v>
      </c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40"/>
      <c r="U130" s="165">
        <v>0</v>
      </c>
      <c r="V130" s="166"/>
      <c r="W130" s="166"/>
      <c r="X130" s="166"/>
      <c r="Y130" s="167"/>
      <c r="Z130" s="165">
        <v>6983417.6399999997</v>
      </c>
      <c r="AA130" s="166"/>
      <c r="AB130" s="166"/>
      <c r="AC130" s="166"/>
      <c r="AD130" s="167"/>
      <c r="AE130" s="165">
        <v>0</v>
      </c>
      <c r="AF130" s="166"/>
      <c r="AG130" s="166"/>
      <c r="AH130" s="167"/>
      <c r="AI130" s="165">
        <f>IF(ISNUMBER(U130),U130,0)+IF(ISNUMBER(Z130),Z130,0)</f>
        <v>6983417.6399999997</v>
      </c>
      <c r="AJ130" s="166"/>
      <c r="AK130" s="166"/>
      <c r="AL130" s="166"/>
      <c r="AM130" s="167"/>
      <c r="AN130" s="165">
        <v>0</v>
      </c>
      <c r="AO130" s="166"/>
      <c r="AP130" s="166"/>
      <c r="AQ130" s="166"/>
      <c r="AR130" s="167"/>
      <c r="AS130" s="165">
        <v>21850592</v>
      </c>
      <c r="AT130" s="166"/>
      <c r="AU130" s="166"/>
      <c r="AV130" s="166"/>
      <c r="AW130" s="167"/>
      <c r="AX130" s="165">
        <v>0</v>
      </c>
      <c r="AY130" s="166"/>
      <c r="AZ130" s="166"/>
      <c r="BA130" s="167"/>
      <c r="BB130" s="165">
        <f>IF(ISNUMBER(AN130),AN130,0)+IF(ISNUMBER(AS130),AS130,0)</f>
        <v>21850592</v>
      </c>
      <c r="BC130" s="166"/>
      <c r="BD130" s="166"/>
      <c r="BE130" s="166"/>
      <c r="BF130" s="167"/>
      <c r="BG130" s="165">
        <v>0</v>
      </c>
      <c r="BH130" s="166"/>
      <c r="BI130" s="166"/>
      <c r="BJ130" s="166"/>
      <c r="BK130" s="167"/>
      <c r="BL130" s="165">
        <v>15350000</v>
      </c>
      <c r="BM130" s="166"/>
      <c r="BN130" s="166"/>
      <c r="BO130" s="166"/>
      <c r="BP130" s="167"/>
      <c r="BQ130" s="165">
        <v>0</v>
      </c>
      <c r="BR130" s="166"/>
      <c r="BS130" s="166"/>
      <c r="BT130" s="167"/>
      <c r="BU130" s="165">
        <f>IF(ISNUMBER(BG130),BG130,0)+IF(ISNUMBER(BL130),BL130,0)</f>
        <v>15350000</v>
      </c>
      <c r="BV130" s="166"/>
      <c r="BW130" s="166"/>
      <c r="BX130" s="166"/>
      <c r="BY130" s="167"/>
    </row>
    <row r="132" spans="1:79" ht="14.25" customHeight="1">
      <c r="A132" s="48" t="s">
        <v>346</v>
      </c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</row>
    <row r="133" spans="1:79" ht="15" customHeight="1">
      <c r="A133" s="101" t="s">
        <v>250</v>
      </c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</row>
    <row r="134" spans="1:79" ht="23.1" customHeight="1">
      <c r="A134" s="79" t="s">
        <v>7</v>
      </c>
      <c r="B134" s="80"/>
      <c r="C134" s="80"/>
      <c r="D134" s="79" t="s">
        <v>152</v>
      </c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1"/>
      <c r="U134" s="46" t="s">
        <v>254</v>
      </c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 t="s">
        <v>256</v>
      </c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</row>
    <row r="135" spans="1:79" ht="54" customHeight="1">
      <c r="A135" s="82"/>
      <c r="B135" s="83"/>
      <c r="C135" s="83"/>
      <c r="D135" s="82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4"/>
      <c r="U135" s="61" t="s">
        <v>5</v>
      </c>
      <c r="V135" s="62"/>
      <c r="W135" s="62"/>
      <c r="X135" s="62"/>
      <c r="Y135" s="63"/>
      <c r="Z135" s="61" t="s">
        <v>4</v>
      </c>
      <c r="AA135" s="62"/>
      <c r="AB135" s="62"/>
      <c r="AC135" s="62"/>
      <c r="AD135" s="63"/>
      <c r="AE135" s="76" t="s">
        <v>147</v>
      </c>
      <c r="AF135" s="77"/>
      <c r="AG135" s="77"/>
      <c r="AH135" s="77"/>
      <c r="AI135" s="78"/>
      <c r="AJ135" s="61" t="s">
        <v>6</v>
      </c>
      <c r="AK135" s="62"/>
      <c r="AL135" s="62"/>
      <c r="AM135" s="62"/>
      <c r="AN135" s="63"/>
      <c r="AO135" s="61" t="s">
        <v>5</v>
      </c>
      <c r="AP135" s="62"/>
      <c r="AQ135" s="62"/>
      <c r="AR135" s="62"/>
      <c r="AS135" s="63"/>
      <c r="AT135" s="61" t="s">
        <v>4</v>
      </c>
      <c r="AU135" s="62"/>
      <c r="AV135" s="62"/>
      <c r="AW135" s="62"/>
      <c r="AX135" s="63"/>
      <c r="AY135" s="76" t="s">
        <v>147</v>
      </c>
      <c r="AZ135" s="77"/>
      <c r="BA135" s="77"/>
      <c r="BB135" s="77"/>
      <c r="BC135" s="78"/>
      <c r="BD135" s="46" t="s">
        <v>118</v>
      </c>
      <c r="BE135" s="46"/>
      <c r="BF135" s="46"/>
      <c r="BG135" s="46"/>
      <c r="BH135" s="46"/>
    </row>
    <row r="136" spans="1:79" ht="15" customHeight="1">
      <c r="A136" s="61" t="s">
        <v>216</v>
      </c>
      <c r="B136" s="62"/>
      <c r="C136" s="62"/>
      <c r="D136" s="61">
        <v>2</v>
      </c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3"/>
      <c r="U136" s="61">
        <v>3</v>
      </c>
      <c r="V136" s="62"/>
      <c r="W136" s="62"/>
      <c r="X136" s="62"/>
      <c r="Y136" s="63"/>
      <c r="Z136" s="61">
        <v>4</v>
      </c>
      <c r="AA136" s="62"/>
      <c r="AB136" s="62"/>
      <c r="AC136" s="62"/>
      <c r="AD136" s="63"/>
      <c r="AE136" s="61">
        <v>5</v>
      </c>
      <c r="AF136" s="62"/>
      <c r="AG136" s="62"/>
      <c r="AH136" s="62"/>
      <c r="AI136" s="63"/>
      <c r="AJ136" s="61">
        <v>6</v>
      </c>
      <c r="AK136" s="62"/>
      <c r="AL136" s="62"/>
      <c r="AM136" s="62"/>
      <c r="AN136" s="63"/>
      <c r="AO136" s="61">
        <v>7</v>
      </c>
      <c r="AP136" s="62"/>
      <c r="AQ136" s="62"/>
      <c r="AR136" s="62"/>
      <c r="AS136" s="63"/>
      <c r="AT136" s="61">
        <v>8</v>
      </c>
      <c r="AU136" s="62"/>
      <c r="AV136" s="62"/>
      <c r="AW136" s="62"/>
      <c r="AX136" s="63"/>
      <c r="AY136" s="61">
        <v>9</v>
      </c>
      <c r="AZ136" s="62"/>
      <c r="BA136" s="62"/>
      <c r="BB136" s="62"/>
      <c r="BC136" s="63"/>
      <c r="BD136" s="61">
        <v>10</v>
      </c>
      <c r="BE136" s="62"/>
      <c r="BF136" s="62"/>
      <c r="BG136" s="62"/>
      <c r="BH136" s="63"/>
    </row>
    <row r="137" spans="1:79" s="2" customFormat="1" ht="12.75" hidden="1" customHeight="1">
      <c r="A137" s="64" t="s">
        <v>90</v>
      </c>
      <c r="B137" s="65"/>
      <c r="C137" s="65"/>
      <c r="D137" s="64" t="s">
        <v>78</v>
      </c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6"/>
      <c r="U137" s="64" t="s">
        <v>81</v>
      </c>
      <c r="V137" s="65"/>
      <c r="W137" s="65"/>
      <c r="X137" s="65"/>
      <c r="Y137" s="66"/>
      <c r="Z137" s="64" t="s">
        <v>82</v>
      </c>
      <c r="AA137" s="65"/>
      <c r="AB137" s="65"/>
      <c r="AC137" s="65"/>
      <c r="AD137" s="66"/>
      <c r="AE137" s="64" t="s">
        <v>116</v>
      </c>
      <c r="AF137" s="65"/>
      <c r="AG137" s="65"/>
      <c r="AH137" s="65"/>
      <c r="AI137" s="66"/>
      <c r="AJ137" s="72" t="s">
        <v>218</v>
      </c>
      <c r="AK137" s="73"/>
      <c r="AL137" s="73"/>
      <c r="AM137" s="73"/>
      <c r="AN137" s="74"/>
      <c r="AO137" s="64" t="s">
        <v>83</v>
      </c>
      <c r="AP137" s="65"/>
      <c r="AQ137" s="65"/>
      <c r="AR137" s="65"/>
      <c r="AS137" s="66"/>
      <c r="AT137" s="64" t="s">
        <v>84</v>
      </c>
      <c r="AU137" s="65"/>
      <c r="AV137" s="65"/>
      <c r="AW137" s="65"/>
      <c r="AX137" s="66"/>
      <c r="AY137" s="64" t="s">
        <v>117</v>
      </c>
      <c r="AZ137" s="65"/>
      <c r="BA137" s="65"/>
      <c r="BB137" s="65"/>
      <c r="BC137" s="66"/>
      <c r="BD137" s="75" t="s">
        <v>218</v>
      </c>
      <c r="BE137" s="75"/>
      <c r="BF137" s="75"/>
      <c r="BG137" s="75"/>
      <c r="BH137" s="75"/>
      <c r="CA137" s="2" t="s">
        <v>43</v>
      </c>
    </row>
    <row r="138" spans="1:79" s="137" customFormat="1" ht="39.6" customHeight="1">
      <c r="A138" s="157">
        <v>1</v>
      </c>
      <c r="B138" s="158"/>
      <c r="C138" s="158"/>
      <c r="D138" s="131" t="s">
        <v>363</v>
      </c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3"/>
      <c r="U138" s="161">
        <v>0</v>
      </c>
      <c r="V138" s="162"/>
      <c r="W138" s="162"/>
      <c r="X138" s="162"/>
      <c r="Y138" s="163"/>
      <c r="Z138" s="161">
        <v>250000</v>
      </c>
      <c r="AA138" s="162"/>
      <c r="AB138" s="162"/>
      <c r="AC138" s="162"/>
      <c r="AD138" s="163"/>
      <c r="AE138" s="160">
        <v>0</v>
      </c>
      <c r="AF138" s="160"/>
      <c r="AG138" s="160"/>
      <c r="AH138" s="160"/>
      <c r="AI138" s="160"/>
      <c r="AJ138" s="171">
        <f>IF(ISNUMBER(U138),U138,0)+IF(ISNUMBER(Z138),Z138,0)</f>
        <v>250000</v>
      </c>
      <c r="AK138" s="171"/>
      <c r="AL138" s="171"/>
      <c r="AM138" s="171"/>
      <c r="AN138" s="171"/>
      <c r="AO138" s="160">
        <v>0</v>
      </c>
      <c r="AP138" s="160"/>
      <c r="AQ138" s="160"/>
      <c r="AR138" s="160"/>
      <c r="AS138" s="160"/>
      <c r="AT138" s="171">
        <v>250000</v>
      </c>
      <c r="AU138" s="171"/>
      <c r="AV138" s="171"/>
      <c r="AW138" s="171"/>
      <c r="AX138" s="171"/>
      <c r="AY138" s="160">
        <v>0</v>
      </c>
      <c r="AZ138" s="160"/>
      <c r="BA138" s="160"/>
      <c r="BB138" s="160"/>
      <c r="BC138" s="160"/>
      <c r="BD138" s="171">
        <f>IF(ISNUMBER(AO138),AO138,0)+IF(ISNUMBER(AT138),AT138,0)</f>
        <v>250000</v>
      </c>
      <c r="BE138" s="171"/>
      <c r="BF138" s="171"/>
      <c r="BG138" s="171"/>
      <c r="BH138" s="171"/>
      <c r="CA138" s="137" t="s">
        <v>44</v>
      </c>
    </row>
    <row r="139" spans="1:79" s="137" customFormat="1" ht="26.4" customHeight="1">
      <c r="A139" s="157">
        <v>2</v>
      </c>
      <c r="B139" s="158"/>
      <c r="C139" s="158"/>
      <c r="D139" s="131" t="s">
        <v>364</v>
      </c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3"/>
      <c r="U139" s="161">
        <v>0</v>
      </c>
      <c r="V139" s="162"/>
      <c r="W139" s="162"/>
      <c r="X139" s="162"/>
      <c r="Y139" s="163"/>
      <c r="Z139" s="161">
        <v>150000</v>
      </c>
      <c r="AA139" s="162"/>
      <c r="AB139" s="162"/>
      <c r="AC139" s="162"/>
      <c r="AD139" s="163"/>
      <c r="AE139" s="160">
        <v>0</v>
      </c>
      <c r="AF139" s="160"/>
      <c r="AG139" s="160"/>
      <c r="AH139" s="160"/>
      <c r="AI139" s="160"/>
      <c r="AJ139" s="171">
        <f>IF(ISNUMBER(U139),U139,0)+IF(ISNUMBER(Z139),Z139,0)</f>
        <v>150000</v>
      </c>
      <c r="AK139" s="171"/>
      <c r="AL139" s="171"/>
      <c r="AM139" s="171"/>
      <c r="AN139" s="171"/>
      <c r="AO139" s="160">
        <v>0</v>
      </c>
      <c r="AP139" s="160"/>
      <c r="AQ139" s="160"/>
      <c r="AR139" s="160"/>
      <c r="AS139" s="160"/>
      <c r="AT139" s="171">
        <v>150000</v>
      </c>
      <c r="AU139" s="171"/>
      <c r="AV139" s="171"/>
      <c r="AW139" s="171"/>
      <c r="AX139" s="171"/>
      <c r="AY139" s="160">
        <v>0</v>
      </c>
      <c r="AZ139" s="160"/>
      <c r="BA139" s="160"/>
      <c r="BB139" s="160"/>
      <c r="BC139" s="160"/>
      <c r="BD139" s="171">
        <f>IF(ISNUMBER(AO139),AO139,0)+IF(ISNUMBER(AT139),AT139,0)</f>
        <v>150000</v>
      </c>
      <c r="BE139" s="171"/>
      <c r="BF139" s="171"/>
      <c r="BG139" s="171"/>
      <c r="BH139" s="171"/>
    </row>
    <row r="140" spans="1:79" s="137" customFormat="1" ht="39.6" customHeight="1">
      <c r="A140" s="157">
        <v>3</v>
      </c>
      <c r="B140" s="158"/>
      <c r="C140" s="158"/>
      <c r="D140" s="131" t="s">
        <v>365</v>
      </c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3"/>
      <c r="U140" s="161">
        <v>0</v>
      </c>
      <c r="V140" s="162"/>
      <c r="W140" s="162"/>
      <c r="X140" s="162"/>
      <c r="Y140" s="163"/>
      <c r="Z140" s="161">
        <v>3360000</v>
      </c>
      <c r="AA140" s="162"/>
      <c r="AB140" s="162"/>
      <c r="AC140" s="162"/>
      <c r="AD140" s="163"/>
      <c r="AE140" s="160">
        <v>0</v>
      </c>
      <c r="AF140" s="160"/>
      <c r="AG140" s="160"/>
      <c r="AH140" s="160"/>
      <c r="AI140" s="160"/>
      <c r="AJ140" s="171">
        <f>IF(ISNUMBER(U140),U140,0)+IF(ISNUMBER(Z140),Z140,0)</f>
        <v>3360000</v>
      </c>
      <c r="AK140" s="171"/>
      <c r="AL140" s="171"/>
      <c r="AM140" s="171"/>
      <c r="AN140" s="171"/>
      <c r="AO140" s="160">
        <v>0</v>
      </c>
      <c r="AP140" s="160"/>
      <c r="AQ140" s="160"/>
      <c r="AR140" s="160"/>
      <c r="AS140" s="160"/>
      <c r="AT140" s="171">
        <v>3420000</v>
      </c>
      <c r="AU140" s="171"/>
      <c r="AV140" s="171"/>
      <c r="AW140" s="171"/>
      <c r="AX140" s="171"/>
      <c r="AY140" s="160">
        <v>0</v>
      </c>
      <c r="AZ140" s="160"/>
      <c r="BA140" s="160"/>
      <c r="BB140" s="160"/>
      <c r="BC140" s="160"/>
      <c r="BD140" s="171">
        <f>IF(ISNUMBER(AO140),AO140,0)+IF(ISNUMBER(AT140),AT140,0)</f>
        <v>3420000</v>
      </c>
      <c r="BE140" s="171"/>
      <c r="BF140" s="171"/>
      <c r="BG140" s="171"/>
      <c r="BH140" s="171"/>
    </row>
    <row r="141" spans="1:79" s="137" customFormat="1" ht="39.6" customHeight="1">
      <c r="A141" s="157">
        <v>4</v>
      </c>
      <c r="B141" s="158"/>
      <c r="C141" s="158"/>
      <c r="D141" s="131" t="s">
        <v>366</v>
      </c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3"/>
      <c r="U141" s="161">
        <v>0</v>
      </c>
      <c r="V141" s="162"/>
      <c r="W141" s="162"/>
      <c r="X141" s="162"/>
      <c r="Y141" s="163"/>
      <c r="Z141" s="161">
        <v>0</v>
      </c>
      <c r="AA141" s="162"/>
      <c r="AB141" s="162"/>
      <c r="AC141" s="162"/>
      <c r="AD141" s="163"/>
      <c r="AE141" s="160">
        <v>0</v>
      </c>
      <c r="AF141" s="160"/>
      <c r="AG141" s="160"/>
      <c r="AH141" s="160"/>
      <c r="AI141" s="160"/>
      <c r="AJ141" s="171">
        <f>IF(ISNUMBER(U141),U141,0)+IF(ISNUMBER(Z141),Z141,0)</f>
        <v>0</v>
      </c>
      <c r="AK141" s="171"/>
      <c r="AL141" s="171"/>
      <c r="AM141" s="171"/>
      <c r="AN141" s="171"/>
      <c r="AO141" s="160">
        <v>0</v>
      </c>
      <c r="AP141" s="160"/>
      <c r="AQ141" s="160"/>
      <c r="AR141" s="160"/>
      <c r="AS141" s="160"/>
      <c r="AT141" s="171">
        <v>0</v>
      </c>
      <c r="AU141" s="171"/>
      <c r="AV141" s="171"/>
      <c r="AW141" s="171"/>
      <c r="AX141" s="171"/>
      <c r="AY141" s="160">
        <v>0</v>
      </c>
      <c r="AZ141" s="160"/>
      <c r="BA141" s="160"/>
      <c r="BB141" s="160"/>
      <c r="BC141" s="160"/>
      <c r="BD141" s="171">
        <f>IF(ISNUMBER(AO141),AO141,0)+IF(ISNUMBER(AT141),AT141,0)</f>
        <v>0</v>
      </c>
      <c r="BE141" s="171"/>
      <c r="BF141" s="171"/>
      <c r="BG141" s="171"/>
      <c r="BH141" s="171"/>
    </row>
    <row r="142" spans="1:79" s="137" customFormat="1" ht="26.4" customHeight="1">
      <c r="A142" s="157">
        <v>5</v>
      </c>
      <c r="B142" s="158"/>
      <c r="C142" s="158"/>
      <c r="D142" s="131" t="s">
        <v>367</v>
      </c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3"/>
      <c r="U142" s="161">
        <v>0</v>
      </c>
      <c r="V142" s="162"/>
      <c r="W142" s="162"/>
      <c r="X142" s="162"/>
      <c r="Y142" s="163"/>
      <c r="Z142" s="161">
        <v>200000</v>
      </c>
      <c r="AA142" s="162"/>
      <c r="AB142" s="162"/>
      <c r="AC142" s="162"/>
      <c r="AD142" s="163"/>
      <c r="AE142" s="160">
        <v>0</v>
      </c>
      <c r="AF142" s="160"/>
      <c r="AG142" s="160"/>
      <c r="AH142" s="160"/>
      <c r="AI142" s="160"/>
      <c r="AJ142" s="171">
        <f>IF(ISNUMBER(U142),U142,0)+IF(ISNUMBER(Z142),Z142,0)</f>
        <v>200000</v>
      </c>
      <c r="AK142" s="171"/>
      <c r="AL142" s="171"/>
      <c r="AM142" s="171"/>
      <c r="AN142" s="171"/>
      <c r="AO142" s="160">
        <v>0</v>
      </c>
      <c r="AP142" s="160"/>
      <c r="AQ142" s="160"/>
      <c r="AR142" s="160"/>
      <c r="AS142" s="160"/>
      <c r="AT142" s="171">
        <v>200000</v>
      </c>
      <c r="AU142" s="171"/>
      <c r="AV142" s="171"/>
      <c r="AW142" s="171"/>
      <c r="AX142" s="171"/>
      <c r="AY142" s="160">
        <v>0</v>
      </c>
      <c r="AZ142" s="160"/>
      <c r="BA142" s="160"/>
      <c r="BB142" s="160"/>
      <c r="BC142" s="160"/>
      <c r="BD142" s="171">
        <f>IF(ISNUMBER(AO142),AO142,0)+IF(ISNUMBER(AT142),AT142,0)</f>
        <v>200000</v>
      </c>
      <c r="BE142" s="171"/>
      <c r="BF142" s="171"/>
      <c r="BG142" s="171"/>
      <c r="BH142" s="171"/>
    </row>
    <row r="143" spans="1:79" s="137" customFormat="1" ht="39.6" customHeight="1">
      <c r="A143" s="157">
        <v>6</v>
      </c>
      <c r="B143" s="158"/>
      <c r="C143" s="158"/>
      <c r="D143" s="131" t="s">
        <v>368</v>
      </c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3"/>
      <c r="U143" s="161">
        <v>0</v>
      </c>
      <c r="V143" s="162"/>
      <c r="W143" s="162"/>
      <c r="X143" s="162"/>
      <c r="Y143" s="163"/>
      <c r="Z143" s="161">
        <v>250000</v>
      </c>
      <c r="AA143" s="162"/>
      <c r="AB143" s="162"/>
      <c r="AC143" s="162"/>
      <c r="AD143" s="163"/>
      <c r="AE143" s="160">
        <v>0</v>
      </c>
      <c r="AF143" s="160"/>
      <c r="AG143" s="160"/>
      <c r="AH143" s="160"/>
      <c r="AI143" s="160"/>
      <c r="AJ143" s="171">
        <f>IF(ISNUMBER(U143),U143,0)+IF(ISNUMBER(Z143),Z143,0)</f>
        <v>250000</v>
      </c>
      <c r="AK143" s="171"/>
      <c r="AL143" s="171"/>
      <c r="AM143" s="171"/>
      <c r="AN143" s="171"/>
      <c r="AO143" s="160">
        <v>0</v>
      </c>
      <c r="AP143" s="160"/>
      <c r="AQ143" s="160"/>
      <c r="AR143" s="160"/>
      <c r="AS143" s="160"/>
      <c r="AT143" s="171">
        <v>250000</v>
      </c>
      <c r="AU143" s="171"/>
      <c r="AV143" s="171"/>
      <c r="AW143" s="171"/>
      <c r="AX143" s="171"/>
      <c r="AY143" s="160">
        <v>0</v>
      </c>
      <c r="AZ143" s="160"/>
      <c r="BA143" s="160"/>
      <c r="BB143" s="160"/>
      <c r="BC143" s="160"/>
      <c r="BD143" s="171">
        <f>IF(ISNUMBER(AO143),AO143,0)+IF(ISNUMBER(AT143),AT143,0)</f>
        <v>250000</v>
      </c>
      <c r="BE143" s="171"/>
      <c r="BF143" s="171"/>
      <c r="BG143" s="171"/>
      <c r="BH143" s="171"/>
    </row>
    <row r="144" spans="1:79" s="137" customFormat="1" ht="26.4" customHeight="1">
      <c r="A144" s="157">
        <v>7</v>
      </c>
      <c r="B144" s="158"/>
      <c r="C144" s="158"/>
      <c r="D144" s="131" t="s">
        <v>369</v>
      </c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3"/>
      <c r="U144" s="161">
        <v>0</v>
      </c>
      <c r="V144" s="162"/>
      <c r="W144" s="162"/>
      <c r="X144" s="162"/>
      <c r="Y144" s="163"/>
      <c r="Z144" s="161">
        <v>0</v>
      </c>
      <c r="AA144" s="162"/>
      <c r="AB144" s="162"/>
      <c r="AC144" s="162"/>
      <c r="AD144" s="163"/>
      <c r="AE144" s="160">
        <v>0</v>
      </c>
      <c r="AF144" s="160"/>
      <c r="AG144" s="160"/>
      <c r="AH144" s="160"/>
      <c r="AI144" s="160"/>
      <c r="AJ144" s="171">
        <f>IF(ISNUMBER(U144),U144,0)+IF(ISNUMBER(Z144),Z144,0)</f>
        <v>0</v>
      </c>
      <c r="AK144" s="171"/>
      <c r="AL144" s="171"/>
      <c r="AM144" s="171"/>
      <c r="AN144" s="171"/>
      <c r="AO144" s="160">
        <v>0</v>
      </c>
      <c r="AP144" s="160"/>
      <c r="AQ144" s="160"/>
      <c r="AR144" s="160"/>
      <c r="AS144" s="160"/>
      <c r="AT144" s="171">
        <v>0</v>
      </c>
      <c r="AU144" s="171"/>
      <c r="AV144" s="171"/>
      <c r="AW144" s="171"/>
      <c r="AX144" s="171"/>
      <c r="AY144" s="160">
        <v>0</v>
      </c>
      <c r="AZ144" s="160"/>
      <c r="BA144" s="160"/>
      <c r="BB144" s="160"/>
      <c r="BC144" s="160"/>
      <c r="BD144" s="171">
        <f>IF(ISNUMBER(AO144),AO144,0)+IF(ISNUMBER(AT144),AT144,0)</f>
        <v>0</v>
      </c>
      <c r="BE144" s="171"/>
      <c r="BF144" s="171"/>
      <c r="BG144" s="171"/>
      <c r="BH144" s="171"/>
    </row>
    <row r="145" spans="1:60" s="137" customFormat="1" ht="52.8" customHeight="1">
      <c r="A145" s="157">
        <v>8</v>
      </c>
      <c r="B145" s="158"/>
      <c r="C145" s="158"/>
      <c r="D145" s="131" t="s">
        <v>370</v>
      </c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3"/>
      <c r="U145" s="161">
        <v>0</v>
      </c>
      <c r="V145" s="162"/>
      <c r="W145" s="162"/>
      <c r="X145" s="162"/>
      <c r="Y145" s="163"/>
      <c r="Z145" s="161">
        <v>0</v>
      </c>
      <c r="AA145" s="162"/>
      <c r="AB145" s="162"/>
      <c r="AC145" s="162"/>
      <c r="AD145" s="163"/>
      <c r="AE145" s="160">
        <v>0</v>
      </c>
      <c r="AF145" s="160"/>
      <c r="AG145" s="160"/>
      <c r="AH145" s="160"/>
      <c r="AI145" s="160"/>
      <c r="AJ145" s="171">
        <f>IF(ISNUMBER(U145),U145,0)+IF(ISNUMBER(Z145),Z145,0)</f>
        <v>0</v>
      </c>
      <c r="AK145" s="171"/>
      <c r="AL145" s="171"/>
      <c r="AM145" s="171"/>
      <c r="AN145" s="171"/>
      <c r="AO145" s="160">
        <v>0</v>
      </c>
      <c r="AP145" s="160"/>
      <c r="AQ145" s="160"/>
      <c r="AR145" s="160"/>
      <c r="AS145" s="160"/>
      <c r="AT145" s="171">
        <v>0</v>
      </c>
      <c r="AU145" s="171"/>
      <c r="AV145" s="171"/>
      <c r="AW145" s="171"/>
      <c r="AX145" s="171"/>
      <c r="AY145" s="160">
        <v>0</v>
      </c>
      <c r="AZ145" s="160"/>
      <c r="BA145" s="160"/>
      <c r="BB145" s="160"/>
      <c r="BC145" s="160"/>
      <c r="BD145" s="171">
        <f>IF(ISNUMBER(AO145),AO145,0)+IF(ISNUMBER(AT145),AT145,0)</f>
        <v>0</v>
      </c>
      <c r="BE145" s="171"/>
      <c r="BF145" s="171"/>
      <c r="BG145" s="171"/>
      <c r="BH145" s="171"/>
    </row>
    <row r="146" spans="1:60" s="137" customFormat="1" ht="13.2" customHeight="1">
      <c r="A146" s="157">
        <v>9</v>
      </c>
      <c r="B146" s="158"/>
      <c r="C146" s="158"/>
      <c r="D146" s="131" t="s">
        <v>371</v>
      </c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3"/>
      <c r="U146" s="161">
        <v>0</v>
      </c>
      <c r="V146" s="162"/>
      <c r="W146" s="162"/>
      <c r="X146" s="162"/>
      <c r="Y146" s="163"/>
      <c r="Z146" s="161">
        <v>0</v>
      </c>
      <c r="AA146" s="162"/>
      <c r="AB146" s="162"/>
      <c r="AC146" s="162"/>
      <c r="AD146" s="163"/>
      <c r="AE146" s="160">
        <v>0</v>
      </c>
      <c r="AF146" s="160"/>
      <c r="AG146" s="160"/>
      <c r="AH146" s="160"/>
      <c r="AI146" s="160"/>
      <c r="AJ146" s="171">
        <f>IF(ISNUMBER(U146),U146,0)+IF(ISNUMBER(Z146),Z146,0)</f>
        <v>0</v>
      </c>
      <c r="AK146" s="171"/>
      <c r="AL146" s="171"/>
      <c r="AM146" s="171"/>
      <c r="AN146" s="171"/>
      <c r="AO146" s="160">
        <v>0</v>
      </c>
      <c r="AP146" s="160"/>
      <c r="AQ146" s="160"/>
      <c r="AR146" s="160"/>
      <c r="AS146" s="160"/>
      <c r="AT146" s="171">
        <v>0</v>
      </c>
      <c r="AU146" s="171"/>
      <c r="AV146" s="171"/>
      <c r="AW146" s="171"/>
      <c r="AX146" s="171"/>
      <c r="AY146" s="160">
        <v>0</v>
      </c>
      <c r="AZ146" s="160"/>
      <c r="BA146" s="160"/>
      <c r="BB146" s="160"/>
      <c r="BC146" s="160"/>
      <c r="BD146" s="171">
        <f>IF(ISNUMBER(AO146),AO146,0)+IF(ISNUMBER(AT146),AT146,0)</f>
        <v>0</v>
      </c>
      <c r="BE146" s="171"/>
      <c r="BF146" s="171"/>
      <c r="BG146" s="171"/>
      <c r="BH146" s="171"/>
    </row>
    <row r="147" spans="1:60" s="137" customFormat="1" ht="26.4" customHeight="1">
      <c r="A147" s="157">
        <v>10</v>
      </c>
      <c r="B147" s="158"/>
      <c r="C147" s="158"/>
      <c r="D147" s="131" t="s">
        <v>372</v>
      </c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3"/>
      <c r="U147" s="161">
        <v>0</v>
      </c>
      <c r="V147" s="162"/>
      <c r="W147" s="162"/>
      <c r="X147" s="162"/>
      <c r="Y147" s="163"/>
      <c r="Z147" s="161">
        <v>0</v>
      </c>
      <c r="AA147" s="162"/>
      <c r="AB147" s="162"/>
      <c r="AC147" s="162"/>
      <c r="AD147" s="163"/>
      <c r="AE147" s="160">
        <v>0</v>
      </c>
      <c r="AF147" s="160"/>
      <c r="AG147" s="160"/>
      <c r="AH147" s="160"/>
      <c r="AI147" s="160"/>
      <c r="AJ147" s="171">
        <f>IF(ISNUMBER(U147),U147,0)+IF(ISNUMBER(Z147),Z147,0)</f>
        <v>0</v>
      </c>
      <c r="AK147" s="171"/>
      <c r="AL147" s="171"/>
      <c r="AM147" s="171"/>
      <c r="AN147" s="171"/>
      <c r="AO147" s="160">
        <v>0</v>
      </c>
      <c r="AP147" s="160"/>
      <c r="AQ147" s="160"/>
      <c r="AR147" s="160"/>
      <c r="AS147" s="160"/>
      <c r="AT147" s="171">
        <v>0</v>
      </c>
      <c r="AU147" s="171"/>
      <c r="AV147" s="171"/>
      <c r="AW147" s="171"/>
      <c r="AX147" s="171"/>
      <c r="AY147" s="160">
        <v>0</v>
      </c>
      <c r="AZ147" s="160"/>
      <c r="BA147" s="160"/>
      <c r="BB147" s="160"/>
      <c r="BC147" s="160"/>
      <c r="BD147" s="171">
        <f>IF(ISNUMBER(AO147),AO147,0)+IF(ISNUMBER(AT147),AT147,0)</f>
        <v>0</v>
      </c>
      <c r="BE147" s="171"/>
      <c r="BF147" s="171"/>
      <c r="BG147" s="171"/>
      <c r="BH147" s="171"/>
    </row>
    <row r="148" spans="1:60" s="137" customFormat="1" ht="39.6" customHeight="1">
      <c r="A148" s="157">
        <v>11</v>
      </c>
      <c r="B148" s="158"/>
      <c r="C148" s="158"/>
      <c r="D148" s="131" t="s">
        <v>373</v>
      </c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3"/>
      <c r="U148" s="161">
        <v>0</v>
      </c>
      <c r="V148" s="162"/>
      <c r="W148" s="162"/>
      <c r="X148" s="162"/>
      <c r="Y148" s="163"/>
      <c r="Z148" s="161">
        <v>0</v>
      </c>
      <c r="AA148" s="162"/>
      <c r="AB148" s="162"/>
      <c r="AC148" s="162"/>
      <c r="AD148" s="163"/>
      <c r="AE148" s="160">
        <v>0</v>
      </c>
      <c r="AF148" s="160"/>
      <c r="AG148" s="160"/>
      <c r="AH148" s="160"/>
      <c r="AI148" s="160"/>
      <c r="AJ148" s="171">
        <f>IF(ISNUMBER(U148),U148,0)+IF(ISNUMBER(Z148),Z148,0)</f>
        <v>0</v>
      </c>
      <c r="AK148" s="171"/>
      <c r="AL148" s="171"/>
      <c r="AM148" s="171"/>
      <c r="AN148" s="171"/>
      <c r="AO148" s="160">
        <v>0</v>
      </c>
      <c r="AP148" s="160"/>
      <c r="AQ148" s="160"/>
      <c r="AR148" s="160"/>
      <c r="AS148" s="160"/>
      <c r="AT148" s="171">
        <v>0</v>
      </c>
      <c r="AU148" s="171"/>
      <c r="AV148" s="171"/>
      <c r="AW148" s="171"/>
      <c r="AX148" s="171"/>
      <c r="AY148" s="160">
        <v>0</v>
      </c>
      <c r="AZ148" s="160"/>
      <c r="BA148" s="160"/>
      <c r="BB148" s="160"/>
      <c r="BC148" s="160"/>
      <c r="BD148" s="171">
        <f>IF(ISNUMBER(AO148),AO148,0)+IF(ISNUMBER(AT148),AT148,0)</f>
        <v>0</v>
      </c>
      <c r="BE148" s="171"/>
      <c r="BF148" s="171"/>
      <c r="BG148" s="171"/>
      <c r="BH148" s="171"/>
    </row>
    <row r="149" spans="1:60" s="137" customFormat="1" ht="52.8" customHeight="1">
      <c r="A149" s="157">
        <v>12</v>
      </c>
      <c r="B149" s="158"/>
      <c r="C149" s="158"/>
      <c r="D149" s="131" t="s">
        <v>374</v>
      </c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3"/>
      <c r="U149" s="161">
        <v>0</v>
      </c>
      <c r="V149" s="162"/>
      <c r="W149" s="162"/>
      <c r="X149" s="162"/>
      <c r="Y149" s="163"/>
      <c r="Z149" s="161">
        <v>1000000</v>
      </c>
      <c r="AA149" s="162"/>
      <c r="AB149" s="162"/>
      <c r="AC149" s="162"/>
      <c r="AD149" s="163"/>
      <c r="AE149" s="160">
        <v>0</v>
      </c>
      <c r="AF149" s="160"/>
      <c r="AG149" s="160"/>
      <c r="AH149" s="160"/>
      <c r="AI149" s="160"/>
      <c r="AJ149" s="171">
        <f>IF(ISNUMBER(U149),U149,0)+IF(ISNUMBER(Z149),Z149,0)</f>
        <v>1000000</v>
      </c>
      <c r="AK149" s="171"/>
      <c r="AL149" s="171"/>
      <c r="AM149" s="171"/>
      <c r="AN149" s="171"/>
      <c r="AO149" s="160">
        <v>0</v>
      </c>
      <c r="AP149" s="160"/>
      <c r="AQ149" s="160"/>
      <c r="AR149" s="160"/>
      <c r="AS149" s="160"/>
      <c r="AT149" s="171">
        <v>1000000</v>
      </c>
      <c r="AU149" s="171"/>
      <c r="AV149" s="171"/>
      <c r="AW149" s="171"/>
      <c r="AX149" s="171"/>
      <c r="AY149" s="160">
        <v>0</v>
      </c>
      <c r="AZ149" s="160"/>
      <c r="BA149" s="160"/>
      <c r="BB149" s="160"/>
      <c r="BC149" s="160"/>
      <c r="BD149" s="171">
        <f>IF(ISNUMBER(AO149),AO149,0)+IF(ISNUMBER(AT149),AT149,0)</f>
        <v>1000000</v>
      </c>
      <c r="BE149" s="171"/>
      <c r="BF149" s="171"/>
      <c r="BG149" s="171"/>
      <c r="BH149" s="171"/>
    </row>
    <row r="150" spans="1:60" s="137" customFormat="1" ht="26.4" customHeight="1">
      <c r="A150" s="157">
        <v>13</v>
      </c>
      <c r="B150" s="158"/>
      <c r="C150" s="158"/>
      <c r="D150" s="131" t="s">
        <v>375</v>
      </c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3"/>
      <c r="U150" s="161">
        <v>0</v>
      </c>
      <c r="V150" s="162"/>
      <c r="W150" s="162"/>
      <c r="X150" s="162"/>
      <c r="Y150" s="163"/>
      <c r="Z150" s="161">
        <v>500000</v>
      </c>
      <c r="AA150" s="162"/>
      <c r="AB150" s="162"/>
      <c r="AC150" s="162"/>
      <c r="AD150" s="163"/>
      <c r="AE150" s="160">
        <v>0</v>
      </c>
      <c r="AF150" s="160"/>
      <c r="AG150" s="160"/>
      <c r="AH150" s="160"/>
      <c r="AI150" s="160"/>
      <c r="AJ150" s="171">
        <f>IF(ISNUMBER(U150),U150,0)+IF(ISNUMBER(Z150),Z150,0)</f>
        <v>500000</v>
      </c>
      <c r="AK150" s="171"/>
      <c r="AL150" s="171"/>
      <c r="AM150" s="171"/>
      <c r="AN150" s="171"/>
      <c r="AO150" s="160">
        <v>0</v>
      </c>
      <c r="AP150" s="160"/>
      <c r="AQ150" s="160"/>
      <c r="AR150" s="160"/>
      <c r="AS150" s="160"/>
      <c r="AT150" s="171">
        <v>500000</v>
      </c>
      <c r="AU150" s="171"/>
      <c r="AV150" s="171"/>
      <c r="AW150" s="171"/>
      <c r="AX150" s="171"/>
      <c r="AY150" s="160">
        <v>0</v>
      </c>
      <c r="AZ150" s="160"/>
      <c r="BA150" s="160"/>
      <c r="BB150" s="160"/>
      <c r="BC150" s="160"/>
      <c r="BD150" s="171">
        <f>IF(ISNUMBER(AO150),AO150,0)+IF(ISNUMBER(AT150),AT150,0)</f>
        <v>500000</v>
      </c>
      <c r="BE150" s="171"/>
      <c r="BF150" s="171"/>
      <c r="BG150" s="171"/>
      <c r="BH150" s="171"/>
    </row>
    <row r="151" spans="1:60" s="137" customFormat="1" ht="26.4" customHeight="1">
      <c r="A151" s="157">
        <v>14</v>
      </c>
      <c r="B151" s="158"/>
      <c r="C151" s="158"/>
      <c r="D151" s="131" t="s">
        <v>376</v>
      </c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3"/>
      <c r="U151" s="161">
        <v>0</v>
      </c>
      <c r="V151" s="162"/>
      <c r="W151" s="162"/>
      <c r="X151" s="162"/>
      <c r="Y151" s="163"/>
      <c r="Z151" s="161">
        <v>50000</v>
      </c>
      <c r="AA151" s="162"/>
      <c r="AB151" s="162"/>
      <c r="AC151" s="162"/>
      <c r="AD151" s="163"/>
      <c r="AE151" s="160">
        <v>0</v>
      </c>
      <c r="AF151" s="160"/>
      <c r="AG151" s="160"/>
      <c r="AH151" s="160"/>
      <c r="AI151" s="160"/>
      <c r="AJ151" s="171">
        <f>IF(ISNUMBER(U151),U151,0)+IF(ISNUMBER(Z151),Z151,0)</f>
        <v>50000</v>
      </c>
      <c r="AK151" s="171"/>
      <c r="AL151" s="171"/>
      <c r="AM151" s="171"/>
      <c r="AN151" s="171"/>
      <c r="AO151" s="160">
        <v>0</v>
      </c>
      <c r="AP151" s="160"/>
      <c r="AQ151" s="160"/>
      <c r="AR151" s="160"/>
      <c r="AS151" s="160"/>
      <c r="AT151" s="171">
        <v>50000</v>
      </c>
      <c r="AU151" s="171"/>
      <c r="AV151" s="171"/>
      <c r="AW151" s="171"/>
      <c r="AX151" s="171"/>
      <c r="AY151" s="160">
        <v>0</v>
      </c>
      <c r="AZ151" s="160"/>
      <c r="BA151" s="160"/>
      <c r="BB151" s="160"/>
      <c r="BC151" s="160"/>
      <c r="BD151" s="171">
        <f>IF(ISNUMBER(AO151),AO151,0)+IF(ISNUMBER(AT151),AT151,0)</f>
        <v>50000</v>
      </c>
      <c r="BE151" s="171"/>
      <c r="BF151" s="171"/>
      <c r="BG151" s="171"/>
      <c r="BH151" s="171"/>
    </row>
    <row r="152" spans="1:60" s="137" customFormat="1" ht="39.6" customHeight="1">
      <c r="A152" s="157">
        <v>15</v>
      </c>
      <c r="B152" s="158"/>
      <c r="C152" s="158"/>
      <c r="D152" s="131" t="s">
        <v>377</v>
      </c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3"/>
      <c r="U152" s="161">
        <v>0</v>
      </c>
      <c r="V152" s="162"/>
      <c r="W152" s="162"/>
      <c r="X152" s="162"/>
      <c r="Y152" s="163"/>
      <c r="Z152" s="161">
        <v>1000000</v>
      </c>
      <c r="AA152" s="162"/>
      <c r="AB152" s="162"/>
      <c r="AC152" s="162"/>
      <c r="AD152" s="163"/>
      <c r="AE152" s="160">
        <v>0</v>
      </c>
      <c r="AF152" s="160"/>
      <c r="AG152" s="160"/>
      <c r="AH152" s="160"/>
      <c r="AI152" s="160"/>
      <c r="AJ152" s="171">
        <f>IF(ISNUMBER(U152),U152,0)+IF(ISNUMBER(Z152),Z152,0)</f>
        <v>1000000</v>
      </c>
      <c r="AK152" s="171"/>
      <c r="AL152" s="171"/>
      <c r="AM152" s="171"/>
      <c r="AN152" s="171"/>
      <c r="AO152" s="160">
        <v>0</v>
      </c>
      <c r="AP152" s="160"/>
      <c r="AQ152" s="160"/>
      <c r="AR152" s="160"/>
      <c r="AS152" s="160"/>
      <c r="AT152" s="171">
        <v>1000000</v>
      </c>
      <c r="AU152" s="171"/>
      <c r="AV152" s="171"/>
      <c r="AW152" s="171"/>
      <c r="AX152" s="171"/>
      <c r="AY152" s="160">
        <v>0</v>
      </c>
      <c r="AZ152" s="160"/>
      <c r="BA152" s="160"/>
      <c r="BB152" s="160"/>
      <c r="BC152" s="160"/>
      <c r="BD152" s="171">
        <f>IF(ISNUMBER(AO152),AO152,0)+IF(ISNUMBER(AT152),AT152,0)</f>
        <v>1000000</v>
      </c>
      <c r="BE152" s="171"/>
      <c r="BF152" s="171"/>
      <c r="BG152" s="171"/>
      <c r="BH152" s="171"/>
    </row>
    <row r="153" spans="1:60" s="137" customFormat="1" ht="39.6" customHeight="1">
      <c r="A153" s="157">
        <v>16</v>
      </c>
      <c r="B153" s="158"/>
      <c r="C153" s="158"/>
      <c r="D153" s="131" t="s">
        <v>378</v>
      </c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3"/>
      <c r="U153" s="161">
        <v>0</v>
      </c>
      <c r="V153" s="162"/>
      <c r="W153" s="162"/>
      <c r="X153" s="162"/>
      <c r="Y153" s="163"/>
      <c r="Z153" s="161">
        <v>2000000</v>
      </c>
      <c r="AA153" s="162"/>
      <c r="AB153" s="162"/>
      <c r="AC153" s="162"/>
      <c r="AD153" s="163"/>
      <c r="AE153" s="160">
        <v>0</v>
      </c>
      <c r="AF153" s="160"/>
      <c r="AG153" s="160"/>
      <c r="AH153" s="160"/>
      <c r="AI153" s="160"/>
      <c r="AJ153" s="171">
        <f>IF(ISNUMBER(U153),U153,0)+IF(ISNUMBER(Z153),Z153,0)</f>
        <v>2000000</v>
      </c>
      <c r="AK153" s="171"/>
      <c r="AL153" s="171"/>
      <c r="AM153" s="171"/>
      <c r="AN153" s="171"/>
      <c r="AO153" s="160">
        <v>0</v>
      </c>
      <c r="AP153" s="160"/>
      <c r="AQ153" s="160"/>
      <c r="AR153" s="160"/>
      <c r="AS153" s="160"/>
      <c r="AT153" s="171">
        <v>2000000</v>
      </c>
      <c r="AU153" s="171"/>
      <c r="AV153" s="171"/>
      <c r="AW153" s="171"/>
      <c r="AX153" s="171"/>
      <c r="AY153" s="160">
        <v>0</v>
      </c>
      <c r="AZ153" s="160"/>
      <c r="BA153" s="160"/>
      <c r="BB153" s="160"/>
      <c r="BC153" s="160"/>
      <c r="BD153" s="171">
        <f>IF(ISNUMBER(AO153),AO153,0)+IF(ISNUMBER(AT153),AT153,0)</f>
        <v>2000000</v>
      </c>
      <c r="BE153" s="171"/>
      <c r="BF153" s="171"/>
      <c r="BG153" s="171"/>
      <c r="BH153" s="171"/>
    </row>
    <row r="154" spans="1:60" s="137" customFormat="1" ht="26.4" customHeight="1">
      <c r="A154" s="157">
        <v>17</v>
      </c>
      <c r="B154" s="158"/>
      <c r="C154" s="158"/>
      <c r="D154" s="131" t="s">
        <v>379</v>
      </c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3"/>
      <c r="U154" s="161">
        <v>0</v>
      </c>
      <c r="V154" s="162"/>
      <c r="W154" s="162"/>
      <c r="X154" s="162"/>
      <c r="Y154" s="163"/>
      <c r="Z154" s="161">
        <v>300000</v>
      </c>
      <c r="AA154" s="162"/>
      <c r="AB154" s="162"/>
      <c r="AC154" s="162"/>
      <c r="AD154" s="163"/>
      <c r="AE154" s="160">
        <v>0</v>
      </c>
      <c r="AF154" s="160"/>
      <c r="AG154" s="160"/>
      <c r="AH154" s="160"/>
      <c r="AI154" s="160"/>
      <c r="AJ154" s="171">
        <f>IF(ISNUMBER(U154),U154,0)+IF(ISNUMBER(Z154),Z154,0)</f>
        <v>300000</v>
      </c>
      <c r="AK154" s="171"/>
      <c r="AL154" s="171"/>
      <c r="AM154" s="171"/>
      <c r="AN154" s="171"/>
      <c r="AO154" s="160">
        <v>0</v>
      </c>
      <c r="AP154" s="160"/>
      <c r="AQ154" s="160"/>
      <c r="AR154" s="160"/>
      <c r="AS154" s="160"/>
      <c r="AT154" s="171">
        <v>300000</v>
      </c>
      <c r="AU154" s="171"/>
      <c r="AV154" s="171"/>
      <c r="AW154" s="171"/>
      <c r="AX154" s="171"/>
      <c r="AY154" s="160">
        <v>0</v>
      </c>
      <c r="AZ154" s="160"/>
      <c r="BA154" s="160"/>
      <c r="BB154" s="160"/>
      <c r="BC154" s="160"/>
      <c r="BD154" s="171">
        <f>IF(ISNUMBER(AO154),AO154,0)+IF(ISNUMBER(AT154),AT154,0)</f>
        <v>300000</v>
      </c>
      <c r="BE154" s="171"/>
      <c r="BF154" s="171"/>
      <c r="BG154" s="171"/>
      <c r="BH154" s="171"/>
    </row>
    <row r="155" spans="1:60" s="137" customFormat="1" ht="52.8" customHeight="1">
      <c r="A155" s="157">
        <v>18</v>
      </c>
      <c r="B155" s="158"/>
      <c r="C155" s="158"/>
      <c r="D155" s="131" t="s">
        <v>380</v>
      </c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3"/>
      <c r="U155" s="161">
        <v>0</v>
      </c>
      <c r="V155" s="162"/>
      <c r="W155" s="162"/>
      <c r="X155" s="162"/>
      <c r="Y155" s="163"/>
      <c r="Z155" s="161">
        <v>3000000</v>
      </c>
      <c r="AA155" s="162"/>
      <c r="AB155" s="162"/>
      <c r="AC155" s="162"/>
      <c r="AD155" s="163"/>
      <c r="AE155" s="160">
        <v>0</v>
      </c>
      <c r="AF155" s="160"/>
      <c r="AG155" s="160"/>
      <c r="AH155" s="160"/>
      <c r="AI155" s="160"/>
      <c r="AJ155" s="171">
        <f>IF(ISNUMBER(U155),U155,0)+IF(ISNUMBER(Z155),Z155,0)</f>
        <v>3000000</v>
      </c>
      <c r="AK155" s="171"/>
      <c r="AL155" s="171"/>
      <c r="AM155" s="171"/>
      <c r="AN155" s="171"/>
      <c r="AO155" s="160">
        <v>0</v>
      </c>
      <c r="AP155" s="160"/>
      <c r="AQ155" s="160"/>
      <c r="AR155" s="160"/>
      <c r="AS155" s="160"/>
      <c r="AT155" s="171">
        <v>3000000</v>
      </c>
      <c r="AU155" s="171"/>
      <c r="AV155" s="171"/>
      <c r="AW155" s="171"/>
      <c r="AX155" s="171"/>
      <c r="AY155" s="160">
        <v>0</v>
      </c>
      <c r="AZ155" s="160"/>
      <c r="BA155" s="160"/>
      <c r="BB155" s="160"/>
      <c r="BC155" s="160"/>
      <c r="BD155" s="171">
        <f>IF(ISNUMBER(AO155),AO155,0)+IF(ISNUMBER(AT155),AT155,0)</f>
        <v>3000000</v>
      </c>
      <c r="BE155" s="171"/>
      <c r="BF155" s="171"/>
      <c r="BG155" s="171"/>
      <c r="BH155" s="171"/>
    </row>
    <row r="156" spans="1:60" s="137" customFormat="1" ht="26.4" customHeight="1">
      <c r="A156" s="157">
        <v>19</v>
      </c>
      <c r="B156" s="158"/>
      <c r="C156" s="158"/>
      <c r="D156" s="131" t="s">
        <v>381</v>
      </c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3"/>
      <c r="U156" s="161">
        <v>0</v>
      </c>
      <c r="V156" s="162"/>
      <c r="W156" s="162"/>
      <c r="X156" s="162"/>
      <c r="Y156" s="163"/>
      <c r="Z156" s="161">
        <v>1000000</v>
      </c>
      <c r="AA156" s="162"/>
      <c r="AB156" s="162"/>
      <c r="AC156" s="162"/>
      <c r="AD156" s="163"/>
      <c r="AE156" s="160">
        <v>0</v>
      </c>
      <c r="AF156" s="160"/>
      <c r="AG156" s="160"/>
      <c r="AH156" s="160"/>
      <c r="AI156" s="160"/>
      <c r="AJ156" s="171">
        <f>IF(ISNUMBER(U156),U156,0)+IF(ISNUMBER(Z156),Z156,0)</f>
        <v>1000000</v>
      </c>
      <c r="AK156" s="171"/>
      <c r="AL156" s="171"/>
      <c r="AM156" s="171"/>
      <c r="AN156" s="171"/>
      <c r="AO156" s="160">
        <v>0</v>
      </c>
      <c r="AP156" s="160"/>
      <c r="AQ156" s="160"/>
      <c r="AR156" s="160"/>
      <c r="AS156" s="160"/>
      <c r="AT156" s="171">
        <v>1000000</v>
      </c>
      <c r="AU156" s="171"/>
      <c r="AV156" s="171"/>
      <c r="AW156" s="171"/>
      <c r="AX156" s="171"/>
      <c r="AY156" s="160">
        <v>0</v>
      </c>
      <c r="AZ156" s="160"/>
      <c r="BA156" s="160"/>
      <c r="BB156" s="160"/>
      <c r="BC156" s="160"/>
      <c r="BD156" s="171">
        <f>IF(ISNUMBER(AO156),AO156,0)+IF(ISNUMBER(AT156),AT156,0)</f>
        <v>1000000</v>
      </c>
      <c r="BE156" s="171"/>
      <c r="BF156" s="171"/>
      <c r="BG156" s="171"/>
      <c r="BH156" s="171"/>
    </row>
    <row r="157" spans="1:60" s="137" customFormat="1" ht="52.8" customHeight="1">
      <c r="A157" s="157">
        <v>20</v>
      </c>
      <c r="B157" s="158"/>
      <c r="C157" s="158"/>
      <c r="D157" s="131" t="s">
        <v>382</v>
      </c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3"/>
      <c r="U157" s="161">
        <v>0</v>
      </c>
      <c r="V157" s="162"/>
      <c r="W157" s="162"/>
      <c r="X157" s="162"/>
      <c r="Y157" s="163"/>
      <c r="Z157" s="161">
        <v>0</v>
      </c>
      <c r="AA157" s="162"/>
      <c r="AB157" s="162"/>
      <c r="AC157" s="162"/>
      <c r="AD157" s="163"/>
      <c r="AE157" s="160">
        <v>0</v>
      </c>
      <c r="AF157" s="160"/>
      <c r="AG157" s="160"/>
      <c r="AH157" s="160"/>
      <c r="AI157" s="160"/>
      <c r="AJ157" s="171">
        <f>IF(ISNUMBER(U157),U157,0)+IF(ISNUMBER(Z157),Z157,0)</f>
        <v>0</v>
      </c>
      <c r="AK157" s="171"/>
      <c r="AL157" s="171"/>
      <c r="AM157" s="171"/>
      <c r="AN157" s="171"/>
      <c r="AO157" s="160">
        <v>0</v>
      </c>
      <c r="AP157" s="160"/>
      <c r="AQ157" s="160"/>
      <c r="AR157" s="160"/>
      <c r="AS157" s="160"/>
      <c r="AT157" s="171">
        <v>0</v>
      </c>
      <c r="AU157" s="171"/>
      <c r="AV157" s="171"/>
      <c r="AW157" s="171"/>
      <c r="AX157" s="171"/>
      <c r="AY157" s="160">
        <v>0</v>
      </c>
      <c r="AZ157" s="160"/>
      <c r="BA157" s="160"/>
      <c r="BB157" s="160"/>
      <c r="BC157" s="160"/>
      <c r="BD157" s="171">
        <f>IF(ISNUMBER(AO157),AO157,0)+IF(ISNUMBER(AT157),AT157,0)</f>
        <v>0</v>
      </c>
      <c r="BE157" s="171"/>
      <c r="BF157" s="171"/>
      <c r="BG157" s="171"/>
      <c r="BH157" s="171"/>
    </row>
    <row r="158" spans="1:60" s="137" customFormat="1" ht="26.4" customHeight="1">
      <c r="A158" s="157">
        <v>21</v>
      </c>
      <c r="B158" s="158"/>
      <c r="C158" s="158"/>
      <c r="D158" s="131" t="s">
        <v>383</v>
      </c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3"/>
      <c r="U158" s="161">
        <v>0</v>
      </c>
      <c r="V158" s="162"/>
      <c r="W158" s="162"/>
      <c r="X158" s="162"/>
      <c r="Y158" s="163"/>
      <c r="Z158" s="161">
        <v>150000</v>
      </c>
      <c r="AA158" s="162"/>
      <c r="AB158" s="162"/>
      <c r="AC158" s="162"/>
      <c r="AD158" s="163"/>
      <c r="AE158" s="160">
        <v>0</v>
      </c>
      <c r="AF158" s="160"/>
      <c r="AG158" s="160"/>
      <c r="AH158" s="160"/>
      <c r="AI158" s="160"/>
      <c r="AJ158" s="171">
        <f>IF(ISNUMBER(U158),U158,0)+IF(ISNUMBER(Z158),Z158,0)</f>
        <v>150000</v>
      </c>
      <c r="AK158" s="171"/>
      <c r="AL158" s="171"/>
      <c r="AM158" s="171"/>
      <c r="AN158" s="171"/>
      <c r="AO158" s="160">
        <v>0</v>
      </c>
      <c r="AP158" s="160"/>
      <c r="AQ158" s="160"/>
      <c r="AR158" s="160"/>
      <c r="AS158" s="160"/>
      <c r="AT158" s="171">
        <v>150000</v>
      </c>
      <c r="AU158" s="171"/>
      <c r="AV158" s="171"/>
      <c r="AW158" s="171"/>
      <c r="AX158" s="171"/>
      <c r="AY158" s="160">
        <v>0</v>
      </c>
      <c r="AZ158" s="160"/>
      <c r="BA158" s="160"/>
      <c r="BB158" s="160"/>
      <c r="BC158" s="160"/>
      <c r="BD158" s="171">
        <f>IF(ISNUMBER(AO158),AO158,0)+IF(ISNUMBER(AT158),AT158,0)</f>
        <v>150000</v>
      </c>
      <c r="BE158" s="171"/>
      <c r="BF158" s="171"/>
      <c r="BG158" s="171"/>
      <c r="BH158" s="171"/>
    </row>
    <row r="159" spans="1:60" s="137" customFormat="1" ht="26.4" customHeight="1">
      <c r="A159" s="157">
        <v>22</v>
      </c>
      <c r="B159" s="158"/>
      <c r="C159" s="158"/>
      <c r="D159" s="131" t="s">
        <v>384</v>
      </c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3"/>
      <c r="U159" s="161">
        <v>0</v>
      </c>
      <c r="V159" s="162"/>
      <c r="W159" s="162"/>
      <c r="X159" s="162"/>
      <c r="Y159" s="163"/>
      <c r="Z159" s="161">
        <v>200000</v>
      </c>
      <c r="AA159" s="162"/>
      <c r="AB159" s="162"/>
      <c r="AC159" s="162"/>
      <c r="AD159" s="163"/>
      <c r="AE159" s="160">
        <v>0</v>
      </c>
      <c r="AF159" s="160"/>
      <c r="AG159" s="160"/>
      <c r="AH159" s="160"/>
      <c r="AI159" s="160"/>
      <c r="AJ159" s="171">
        <f>IF(ISNUMBER(U159),U159,0)+IF(ISNUMBER(Z159),Z159,0)</f>
        <v>200000</v>
      </c>
      <c r="AK159" s="171"/>
      <c r="AL159" s="171"/>
      <c r="AM159" s="171"/>
      <c r="AN159" s="171"/>
      <c r="AO159" s="160">
        <v>0</v>
      </c>
      <c r="AP159" s="160"/>
      <c r="AQ159" s="160"/>
      <c r="AR159" s="160"/>
      <c r="AS159" s="160"/>
      <c r="AT159" s="171">
        <v>200000</v>
      </c>
      <c r="AU159" s="171"/>
      <c r="AV159" s="171"/>
      <c r="AW159" s="171"/>
      <c r="AX159" s="171"/>
      <c r="AY159" s="160">
        <v>0</v>
      </c>
      <c r="AZ159" s="160"/>
      <c r="BA159" s="160"/>
      <c r="BB159" s="160"/>
      <c r="BC159" s="160"/>
      <c r="BD159" s="171">
        <f>IF(ISNUMBER(AO159),AO159,0)+IF(ISNUMBER(AT159),AT159,0)</f>
        <v>200000</v>
      </c>
      <c r="BE159" s="171"/>
      <c r="BF159" s="171"/>
      <c r="BG159" s="171"/>
      <c r="BH159" s="171"/>
    </row>
    <row r="160" spans="1:60" s="137" customFormat="1" ht="52.8" customHeight="1">
      <c r="A160" s="157">
        <v>23</v>
      </c>
      <c r="B160" s="158"/>
      <c r="C160" s="158"/>
      <c r="D160" s="131" t="s">
        <v>385</v>
      </c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3"/>
      <c r="U160" s="161">
        <v>0</v>
      </c>
      <c r="V160" s="162"/>
      <c r="W160" s="162"/>
      <c r="X160" s="162"/>
      <c r="Y160" s="163"/>
      <c r="Z160" s="161">
        <v>300000</v>
      </c>
      <c r="AA160" s="162"/>
      <c r="AB160" s="162"/>
      <c r="AC160" s="162"/>
      <c r="AD160" s="163"/>
      <c r="AE160" s="160">
        <v>0</v>
      </c>
      <c r="AF160" s="160"/>
      <c r="AG160" s="160"/>
      <c r="AH160" s="160"/>
      <c r="AI160" s="160"/>
      <c r="AJ160" s="171">
        <f>IF(ISNUMBER(U160),U160,0)+IF(ISNUMBER(Z160),Z160,0)</f>
        <v>300000</v>
      </c>
      <c r="AK160" s="171"/>
      <c r="AL160" s="171"/>
      <c r="AM160" s="171"/>
      <c r="AN160" s="171"/>
      <c r="AO160" s="160">
        <v>0</v>
      </c>
      <c r="AP160" s="160"/>
      <c r="AQ160" s="160"/>
      <c r="AR160" s="160"/>
      <c r="AS160" s="160"/>
      <c r="AT160" s="171">
        <v>300000</v>
      </c>
      <c r="AU160" s="171"/>
      <c r="AV160" s="171"/>
      <c r="AW160" s="171"/>
      <c r="AX160" s="171"/>
      <c r="AY160" s="160">
        <v>0</v>
      </c>
      <c r="AZ160" s="160"/>
      <c r="BA160" s="160"/>
      <c r="BB160" s="160"/>
      <c r="BC160" s="160"/>
      <c r="BD160" s="171">
        <f>IF(ISNUMBER(AO160),AO160,0)+IF(ISNUMBER(AT160),AT160,0)</f>
        <v>300000</v>
      </c>
      <c r="BE160" s="171"/>
      <c r="BF160" s="171"/>
      <c r="BG160" s="171"/>
      <c r="BH160" s="171"/>
    </row>
    <row r="161" spans="1:79" s="137" customFormat="1" ht="13.2" customHeight="1">
      <c r="A161" s="157">
        <v>24</v>
      </c>
      <c r="B161" s="158"/>
      <c r="C161" s="158"/>
      <c r="D161" s="131" t="s">
        <v>386</v>
      </c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3"/>
      <c r="U161" s="161">
        <v>0</v>
      </c>
      <c r="V161" s="162"/>
      <c r="W161" s="162"/>
      <c r="X161" s="162"/>
      <c r="Y161" s="163"/>
      <c r="Z161" s="161">
        <v>500000</v>
      </c>
      <c r="AA161" s="162"/>
      <c r="AB161" s="162"/>
      <c r="AC161" s="162"/>
      <c r="AD161" s="163"/>
      <c r="AE161" s="160">
        <v>0</v>
      </c>
      <c r="AF161" s="160"/>
      <c r="AG161" s="160"/>
      <c r="AH161" s="160"/>
      <c r="AI161" s="160"/>
      <c r="AJ161" s="171">
        <f>IF(ISNUMBER(U161),U161,0)+IF(ISNUMBER(Z161),Z161,0)</f>
        <v>500000</v>
      </c>
      <c r="AK161" s="171"/>
      <c r="AL161" s="171"/>
      <c r="AM161" s="171"/>
      <c r="AN161" s="171"/>
      <c r="AO161" s="160">
        <v>0</v>
      </c>
      <c r="AP161" s="160"/>
      <c r="AQ161" s="160"/>
      <c r="AR161" s="160"/>
      <c r="AS161" s="160"/>
      <c r="AT161" s="171">
        <v>500000</v>
      </c>
      <c r="AU161" s="171"/>
      <c r="AV161" s="171"/>
      <c r="AW161" s="171"/>
      <c r="AX161" s="171"/>
      <c r="AY161" s="160">
        <v>0</v>
      </c>
      <c r="AZ161" s="160"/>
      <c r="BA161" s="160"/>
      <c r="BB161" s="160"/>
      <c r="BC161" s="160"/>
      <c r="BD161" s="171">
        <f>IF(ISNUMBER(AO161),AO161,0)+IF(ISNUMBER(AT161),AT161,0)</f>
        <v>500000</v>
      </c>
      <c r="BE161" s="171"/>
      <c r="BF161" s="171"/>
      <c r="BG161" s="171"/>
      <c r="BH161" s="171"/>
    </row>
    <row r="162" spans="1:79" s="137" customFormat="1" ht="13.2" customHeight="1">
      <c r="A162" s="157">
        <v>25</v>
      </c>
      <c r="B162" s="158"/>
      <c r="C162" s="158"/>
      <c r="D162" s="131" t="s">
        <v>387</v>
      </c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3"/>
      <c r="U162" s="161">
        <v>0</v>
      </c>
      <c r="V162" s="162"/>
      <c r="W162" s="162"/>
      <c r="X162" s="162"/>
      <c r="Y162" s="163"/>
      <c r="Z162" s="161">
        <v>0</v>
      </c>
      <c r="AA162" s="162"/>
      <c r="AB162" s="162"/>
      <c r="AC162" s="162"/>
      <c r="AD162" s="163"/>
      <c r="AE162" s="160">
        <v>0</v>
      </c>
      <c r="AF162" s="160"/>
      <c r="AG162" s="160"/>
      <c r="AH162" s="160"/>
      <c r="AI162" s="160"/>
      <c r="AJ162" s="171">
        <f>IF(ISNUMBER(U162),U162,0)+IF(ISNUMBER(Z162),Z162,0)</f>
        <v>0</v>
      </c>
      <c r="AK162" s="171"/>
      <c r="AL162" s="171"/>
      <c r="AM162" s="171"/>
      <c r="AN162" s="171"/>
      <c r="AO162" s="160">
        <v>0</v>
      </c>
      <c r="AP162" s="160"/>
      <c r="AQ162" s="160"/>
      <c r="AR162" s="160"/>
      <c r="AS162" s="160"/>
      <c r="AT162" s="171">
        <v>0</v>
      </c>
      <c r="AU162" s="171"/>
      <c r="AV162" s="171"/>
      <c r="AW162" s="171"/>
      <c r="AX162" s="171"/>
      <c r="AY162" s="160">
        <v>0</v>
      </c>
      <c r="AZ162" s="160"/>
      <c r="BA162" s="160"/>
      <c r="BB162" s="160"/>
      <c r="BC162" s="160"/>
      <c r="BD162" s="171">
        <f>IF(ISNUMBER(AO162),AO162,0)+IF(ISNUMBER(AT162),AT162,0)</f>
        <v>0</v>
      </c>
      <c r="BE162" s="171"/>
      <c r="BF162" s="171"/>
      <c r="BG162" s="171"/>
      <c r="BH162" s="171"/>
    </row>
    <row r="163" spans="1:79" s="137" customFormat="1" ht="26.4" customHeight="1">
      <c r="A163" s="157">
        <v>26</v>
      </c>
      <c r="B163" s="158"/>
      <c r="C163" s="158"/>
      <c r="D163" s="131" t="s">
        <v>388</v>
      </c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3"/>
      <c r="U163" s="161">
        <v>0</v>
      </c>
      <c r="V163" s="162"/>
      <c r="W163" s="162"/>
      <c r="X163" s="162"/>
      <c r="Y163" s="163"/>
      <c r="Z163" s="161">
        <v>1000000</v>
      </c>
      <c r="AA163" s="162"/>
      <c r="AB163" s="162"/>
      <c r="AC163" s="162"/>
      <c r="AD163" s="163"/>
      <c r="AE163" s="160">
        <v>0</v>
      </c>
      <c r="AF163" s="160"/>
      <c r="AG163" s="160"/>
      <c r="AH163" s="160"/>
      <c r="AI163" s="160"/>
      <c r="AJ163" s="171">
        <f>IF(ISNUMBER(U163),U163,0)+IF(ISNUMBER(Z163),Z163,0)</f>
        <v>1000000</v>
      </c>
      <c r="AK163" s="171"/>
      <c r="AL163" s="171"/>
      <c r="AM163" s="171"/>
      <c r="AN163" s="171"/>
      <c r="AO163" s="160">
        <v>0</v>
      </c>
      <c r="AP163" s="160"/>
      <c r="AQ163" s="160"/>
      <c r="AR163" s="160"/>
      <c r="AS163" s="160"/>
      <c r="AT163" s="171">
        <v>1000000</v>
      </c>
      <c r="AU163" s="171"/>
      <c r="AV163" s="171"/>
      <c r="AW163" s="171"/>
      <c r="AX163" s="171"/>
      <c r="AY163" s="160">
        <v>0</v>
      </c>
      <c r="AZ163" s="160"/>
      <c r="BA163" s="160"/>
      <c r="BB163" s="160"/>
      <c r="BC163" s="160"/>
      <c r="BD163" s="171">
        <f>IF(ISNUMBER(AO163),AO163,0)+IF(ISNUMBER(AT163),AT163,0)</f>
        <v>1000000</v>
      </c>
      <c r="BE163" s="171"/>
      <c r="BF163" s="171"/>
      <c r="BG163" s="171"/>
      <c r="BH163" s="171"/>
    </row>
    <row r="164" spans="1:79" s="137" customFormat="1" ht="39.6" customHeight="1">
      <c r="A164" s="157">
        <v>27</v>
      </c>
      <c r="B164" s="158"/>
      <c r="C164" s="158"/>
      <c r="D164" s="131" t="s">
        <v>389</v>
      </c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3"/>
      <c r="U164" s="161">
        <v>0</v>
      </c>
      <c r="V164" s="162"/>
      <c r="W164" s="162"/>
      <c r="X164" s="162"/>
      <c r="Y164" s="163"/>
      <c r="Z164" s="161">
        <v>200000</v>
      </c>
      <c r="AA164" s="162"/>
      <c r="AB164" s="162"/>
      <c r="AC164" s="162"/>
      <c r="AD164" s="163"/>
      <c r="AE164" s="160">
        <v>0</v>
      </c>
      <c r="AF164" s="160"/>
      <c r="AG164" s="160"/>
      <c r="AH164" s="160"/>
      <c r="AI164" s="160"/>
      <c r="AJ164" s="171">
        <f>IF(ISNUMBER(U164),U164,0)+IF(ISNUMBER(Z164),Z164,0)</f>
        <v>200000</v>
      </c>
      <c r="AK164" s="171"/>
      <c r="AL164" s="171"/>
      <c r="AM164" s="171"/>
      <c r="AN164" s="171"/>
      <c r="AO164" s="160">
        <v>0</v>
      </c>
      <c r="AP164" s="160"/>
      <c r="AQ164" s="160"/>
      <c r="AR164" s="160"/>
      <c r="AS164" s="160"/>
      <c r="AT164" s="171">
        <v>200000</v>
      </c>
      <c r="AU164" s="171"/>
      <c r="AV164" s="171"/>
      <c r="AW164" s="171"/>
      <c r="AX164" s="171"/>
      <c r="AY164" s="160">
        <v>0</v>
      </c>
      <c r="AZ164" s="160"/>
      <c r="BA164" s="160"/>
      <c r="BB164" s="160"/>
      <c r="BC164" s="160"/>
      <c r="BD164" s="171">
        <f>IF(ISNUMBER(AO164),AO164,0)+IF(ISNUMBER(AT164),AT164,0)</f>
        <v>200000</v>
      </c>
      <c r="BE164" s="171"/>
      <c r="BF164" s="171"/>
      <c r="BG164" s="171"/>
      <c r="BH164" s="171"/>
    </row>
    <row r="165" spans="1:79" s="137" customFormat="1" ht="52.8" customHeight="1">
      <c r="A165" s="157">
        <v>28</v>
      </c>
      <c r="B165" s="158"/>
      <c r="C165" s="158"/>
      <c r="D165" s="131" t="s">
        <v>390</v>
      </c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3"/>
      <c r="U165" s="161">
        <v>0</v>
      </c>
      <c r="V165" s="162"/>
      <c r="W165" s="162"/>
      <c r="X165" s="162"/>
      <c r="Y165" s="163"/>
      <c r="Z165" s="161">
        <v>0</v>
      </c>
      <c r="AA165" s="162"/>
      <c r="AB165" s="162"/>
      <c r="AC165" s="162"/>
      <c r="AD165" s="163"/>
      <c r="AE165" s="160">
        <v>0</v>
      </c>
      <c r="AF165" s="160"/>
      <c r="AG165" s="160"/>
      <c r="AH165" s="160"/>
      <c r="AI165" s="160"/>
      <c r="AJ165" s="171">
        <f>IF(ISNUMBER(U165),U165,0)+IF(ISNUMBER(Z165),Z165,0)</f>
        <v>0</v>
      </c>
      <c r="AK165" s="171"/>
      <c r="AL165" s="171"/>
      <c r="AM165" s="171"/>
      <c r="AN165" s="171"/>
      <c r="AO165" s="160">
        <v>0</v>
      </c>
      <c r="AP165" s="160"/>
      <c r="AQ165" s="160"/>
      <c r="AR165" s="160"/>
      <c r="AS165" s="160"/>
      <c r="AT165" s="171">
        <v>0</v>
      </c>
      <c r="AU165" s="171"/>
      <c r="AV165" s="171"/>
      <c r="AW165" s="171"/>
      <c r="AX165" s="171"/>
      <c r="AY165" s="160">
        <v>0</v>
      </c>
      <c r="AZ165" s="160"/>
      <c r="BA165" s="160"/>
      <c r="BB165" s="160"/>
      <c r="BC165" s="160"/>
      <c r="BD165" s="171">
        <f>IF(ISNUMBER(AO165),AO165,0)+IF(ISNUMBER(AT165),AT165,0)</f>
        <v>0</v>
      </c>
      <c r="BE165" s="171"/>
      <c r="BF165" s="171"/>
      <c r="BG165" s="171"/>
      <c r="BH165" s="171"/>
    </row>
    <row r="166" spans="1:79" s="9" customFormat="1" ht="12.75" customHeight="1">
      <c r="A166" s="126"/>
      <c r="B166" s="127"/>
      <c r="C166" s="127"/>
      <c r="D166" s="138" t="s">
        <v>179</v>
      </c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40"/>
      <c r="U166" s="165">
        <v>0</v>
      </c>
      <c r="V166" s="166"/>
      <c r="W166" s="166"/>
      <c r="X166" s="166"/>
      <c r="Y166" s="167"/>
      <c r="Z166" s="165">
        <v>15410000</v>
      </c>
      <c r="AA166" s="166"/>
      <c r="AB166" s="166"/>
      <c r="AC166" s="166"/>
      <c r="AD166" s="167"/>
      <c r="AE166" s="164">
        <v>0</v>
      </c>
      <c r="AF166" s="164"/>
      <c r="AG166" s="164"/>
      <c r="AH166" s="164"/>
      <c r="AI166" s="164"/>
      <c r="AJ166" s="125">
        <f>IF(ISNUMBER(U166),U166,0)+IF(ISNUMBER(Z166),Z166,0)</f>
        <v>15410000</v>
      </c>
      <c r="AK166" s="125"/>
      <c r="AL166" s="125"/>
      <c r="AM166" s="125"/>
      <c r="AN166" s="125"/>
      <c r="AO166" s="164">
        <v>0</v>
      </c>
      <c r="AP166" s="164"/>
      <c r="AQ166" s="164"/>
      <c r="AR166" s="164"/>
      <c r="AS166" s="164"/>
      <c r="AT166" s="125">
        <v>15470000</v>
      </c>
      <c r="AU166" s="125"/>
      <c r="AV166" s="125"/>
      <c r="AW166" s="125"/>
      <c r="AX166" s="125"/>
      <c r="AY166" s="164">
        <v>0</v>
      </c>
      <c r="AZ166" s="164"/>
      <c r="BA166" s="164"/>
      <c r="BB166" s="164"/>
      <c r="BC166" s="164"/>
      <c r="BD166" s="125">
        <f>IF(ISNUMBER(AO166),AO166,0)+IF(ISNUMBER(AT166),AT166,0)</f>
        <v>15470000</v>
      </c>
      <c r="BE166" s="125"/>
      <c r="BF166" s="125"/>
      <c r="BG166" s="125"/>
      <c r="BH166" s="125"/>
    </row>
    <row r="167" spans="1:79" s="8" customFormat="1" ht="12.7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</row>
    <row r="169" spans="1:79" ht="14.25" customHeight="1">
      <c r="A169" s="48" t="s">
        <v>184</v>
      </c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</row>
    <row r="170" spans="1:79" ht="14.25" customHeight="1">
      <c r="A170" s="48" t="s">
        <v>333</v>
      </c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</row>
    <row r="171" spans="1:79" ht="23.1" customHeight="1">
      <c r="A171" s="79" t="s">
        <v>7</v>
      </c>
      <c r="B171" s="80"/>
      <c r="C171" s="80"/>
      <c r="D171" s="46" t="s">
        <v>10</v>
      </c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 t="s">
        <v>9</v>
      </c>
      <c r="R171" s="46"/>
      <c r="S171" s="46"/>
      <c r="T171" s="46"/>
      <c r="U171" s="46"/>
      <c r="V171" s="46" t="s">
        <v>8</v>
      </c>
      <c r="W171" s="46"/>
      <c r="X171" s="46"/>
      <c r="Y171" s="46"/>
      <c r="Z171" s="46"/>
      <c r="AA171" s="46"/>
      <c r="AB171" s="46"/>
      <c r="AC171" s="46"/>
      <c r="AD171" s="46"/>
      <c r="AE171" s="46"/>
      <c r="AF171" s="61" t="s">
        <v>251</v>
      </c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3"/>
      <c r="AU171" s="61" t="s">
        <v>252</v>
      </c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3"/>
      <c r="BJ171" s="61" t="s">
        <v>253</v>
      </c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3"/>
    </row>
    <row r="172" spans="1:79" ht="32.25" customHeight="1">
      <c r="A172" s="82"/>
      <c r="B172" s="83"/>
      <c r="C172" s="83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 t="s">
        <v>5</v>
      </c>
      <c r="AG172" s="46"/>
      <c r="AH172" s="46"/>
      <c r="AI172" s="46"/>
      <c r="AJ172" s="46"/>
      <c r="AK172" s="46" t="s">
        <v>4</v>
      </c>
      <c r="AL172" s="46"/>
      <c r="AM172" s="46"/>
      <c r="AN172" s="46"/>
      <c r="AO172" s="46"/>
      <c r="AP172" s="46" t="s">
        <v>154</v>
      </c>
      <c r="AQ172" s="46"/>
      <c r="AR172" s="46"/>
      <c r="AS172" s="46"/>
      <c r="AT172" s="46"/>
      <c r="AU172" s="46" t="s">
        <v>5</v>
      </c>
      <c r="AV172" s="46"/>
      <c r="AW172" s="46"/>
      <c r="AX172" s="46"/>
      <c r="AY172" s="46"/>
      <c r="AZ172" s="46" t="s">
        <v>4</v>
      </c>
      <c r="BA172" s="46"/>
      <c r="BB172" s="46"/>
      <c r="BC172" s="46"/>
      <c r="BD172" s="46"/>
      <c r="BE172" s="46" t="s">
        <v>112</v>
      </c>
      <c r="BF172" s="46"/>
      <c r="BG172" s="46"/>
      <c r="BH172" s="46"/>
      <c r="BI172" s="46"/>
      <c r="BJ172" s="46" t="s">
        <v>5</v>
      </c>
      <c r="BK172" s="46"/>
      <c r="BL172" s="46"/>
      <c r="BM172" s="46"/>
      <c r="BN172" s="46"/>
      <c r="BO172" s="46" t="s">
        <v>4</v>
      </c>
      <c r="BP172" s="46"/>
      <c r="BQ172" s="46"/>
      <c r="BR172" s="46"/>
      <c r="BS172" s="46"/>
      <c r="BT172" s="46" t="s">
        <v>119</v>
      </c>
      <c r="BU172" s="46"/>
      <c r="BV172" s="46"/>
      <c r="BW172" s="46"/>
      <c r="BX172" s="46"/>
    </row>
    <row r="173" spans="1:79" ht="15" customHeight="1">
      <c r="A173" s="61">
        <v>1</v>
      </c>
      <c r="B173" s="62"/>
      <c r="C173" s="62"/>
      <c r="D173" s="46">
        <v>2</v>
      </c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>
        <v>3</v>
      </c>
      <c r="R173" s="46"/>
      <c r="S173" s="46"/>
      <c r="T173" s="46"/>
      <c r="U173" s="46"/>
      <c r="V173" s="46">
        <v>4</v>
      </c>
      <c r="W173" s="46"/>
      <c r="X173" s="46"/>
      <c r="Y173" s="46"/>
      <c r="Z173" s="46"/>
      <c r="AA173" s="46"/>
      <c r="AB173" s="46"/>
      <c r="AC173" s="46"/>
      <c r="AD173" s="46"/>
      <c r="AE173" s="46"/>
      <c r="AF173" s="46">
        <v>5</v>
      </c>
      <c r="AG173" s="46"/>
      <c r="AH173" s="46"/>
      <c r="AI173" s="46"/>
      <c r="AJ173" s="46"/>
      <c r="AK173" s="46">
        <v>6</v>
      </c>
      <c r="AL173" s="46"/>
      <c r="AM173" s="46"/>
      <c r="AN173" s="46"/>
      <c r="AO173" s="46"/>
      <c r="AP173" s="46">
        <v>7</v>
      </c>
      <c r="AQ173" s="46"/>
      <c r="AR173" s="46"/>
      <c r="AS173" s="46"/>
      <c r="AT173" s="46"/>
      <c r="AU173" s="46">
        <v>8</v>
      </c>
      <c r="AV173" s="46"/>
      <c r="AW173" s="46"/>
      <c r="AX173" s="46"/>
      <c r="AY173" s="46"/>
      <c r="AZ173" s="46">
        <v>9</v>
      </c>
      <c r="BA173" s="46"/>
      <c r="BB173" s="46"/>
      <c r="BC173" s="46"/>
      <c r="BD173" s="46"/>
      <c r="BE173" s="46">
        <v>10</v>
      </c>
      <c r="BF173" s="46"/>
      <c r="BG173" s="46"/>
      <c r="BH173" s="46"/>
      <c r="BI173" s="46"/>
      <c r="BJ173" s="46">
        <v>11</v>
      </c>
      <c r="BK173" s="46"/>
      <c r="BL173" s="46"/>
      <c r="BM173" s="46"/>
      <c r="BN173" s="46"/>
      <c r="BO173" s="46">
        <v>12</v>
      </c>
      <c r="BP173" s="46"/>
      <c r="BQ173" s="46"/>
      <c r="BR173" s="46"/>
      <c r="BS173" s="46"/>
      <c r="BT173" s="46">
        <v>13</v>
      </c>
      <c r="BU173" s="46"/>
      <c r="BV173" s="46"/>
      <c r="BW173" s="46"/>
      <c r="BX173" s="46"/>
    </row>
    <row r="174" spans="1:79" ht="10.5" hidden="1" customHeight="1">
      <c r="A174" s="64" t="s">
        <v>187</v>
      </c>
      <c r="B174" s="65"/>
      <c r="C174" s="65"/>
      <c r="D174" s="46" t="s">
        <v>78</v>
      </c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 t="s">
        <v>91</v>
      </c>
      <c r="R174" s="46"/>
      <c r="S174" s="46"/>
      <c r="T174" s="46"/>
      <c r="U174" s="46"/>
      <c r="V174" s="46" t="s">
        <v>92</v>
      </c>
      <c r="W174" s="46"/>
      <c r="X174" s="46"/>
      <c r="Y174" s="46"/>
      <c r="Z174" s="46"/>
      <c r="AA174" s="46"/>
      <c r="AB174" s="46"/>
      <c r="AC174" s="46"/>
      <c r="AD174" s="46"/>
      <c r="AE174" s="46"/>
      <c r="AF174" s="44" t="s">
        <v>139</v>
      </c>
      <c r="AG174" s="44"/>
      <c r="AH174" s="44"/>
      <c r="AI174" s="44"/>
      <c r="AJ174" s="44"/>
      <c r="AK174" s="49" t="s">
        <v>140</v>
      </c>
      <c r="AL174" s="49"/>
      <c r="AM174" s="49"/>
      <c r="AN174" s="49"/>
      <c r="AO174" s="49"/>
      <c r="AP174" s="75" t="s">
        <v>153</v>
      </c>
      <c r="AQ174" s="75"/>
      <c r="AR174" s="75"/>
      <c r="AS174" s="75"/>
      <c r="AT174" s="75"/>
      <c r="AU174" s="44" t="s">
        <v>141</v>
      </c>
      <c r="AV174" s="44"/>
      <c r="AW174" s="44"/>
      <c r="AX174" s="44"/>
      <c r="AY174" s="44"/>
      <c r="AZ174" s="49" t="s">
        <v>142</v>
      </c>
      <c r="BA174" s="49"/>
      <c r="BB174" s="49"/>
      <c r="BC174" s="49"/>
      <c r="BD174" s="49"/>
      <c r="BE174" s="75" t="s">
        <v>153</v>
      </c>
      <c r="BF174" s="75"/>
      <c r="BG174" s="75"/>
      <c r="BH174" s="75"/>
      <c r="BI174" s="75"/>
      <c r="BJ174" s="44" t="s">
        <v>133</v>
      </c>
      <c r="BK174" s="44"/>
      <c r="BL174" s="44"/>
      <c r="BM174" s="44"/>
      <c r="BN174" s="44"/>
      <c r="BO174" s="49" t="s">
        <v>134</v>
      </c>
      <c r="BP174" s="49"/>
      <c r="BQ174" s="49"/>
      <c r="BR174" s="49"/>
      <c r="BS174" s="49"/>
      <c r="BT174" s="75" t="s">
        <v>153</v>
      </c>
      <c r="BU174" s="75"/>
      <c r="BV174" s="75"/>
      <c r="BW174" s="75"/>
      <c r="BX174" s="75"/>
      <c r="CA174" t="s">
        <v>45</v>
      </c>
    </row>
    <row r="175" spans="1:79" s="9" customFormat="1" ht="15" customHeight="1">
      <c r="A175" s="126">
        <v>0</v>
      </c>
      <c r="B175" s="127"/>
      <c r="C175" s="127"/>
      <c r="D175" s="172" t="s">
        <v>276</v>
      </c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  <c r="AA175" s="172"/>
      <c r="AB175" s="172"/>
      <c r="AC175" s="172"/>
      <c r="AD175" s="172"/>
      <c r="AE175" s="172"/>
      <c r="AF175" s="173"/>
      <c r="AG175" s="173"/>
      <c r="AH175" s="173"/>
      <c r="AI175" s="173"/>
      <c r="AJ175" s="173"/>
      <c r="AK175" s="173"/>
      <c r="AL175" s="173"/>
      <c r="AM175" s="173"/>
      <c r="AN175" s="173"/>
      <c r="AO175" s="173"/>
      <c r="AP175" s="173"/>
      <c r="AQ175" s="173"/>
      <c r="AR175" s="173"/>
      <c r="AS175" s="173"/>
      <c r="AT175" s="173"/>
      <c r="AU175" s="173"/>
      <c r="AV175" s="173"/>
      <c r="AW175" s="173"/>
      <c r="AX175" s="173"/>
      <c r="AY175" s="173"/>
      <c r="AZ175" s="173"/>
      <c r="BA175" s="173"/>
      <c r="BB175" s="173"/>
      <c r="BC175" s="173"/>
      <c r="BD175" s="173"/>
      <c r="BE175" s="173"/>
      <c r="BF175" s="173"/>
      <c r="BG175" s="173"/>
      <c r="BH175" s="173"/>
      <c r="BI175" s="173"/>
      <c r="BJ175" s="173"/>
      <c r="BK175" s="173"/>
      <c r="BL175" s="173"/>
      <c r="BM175" s="173"/>
      <c r="BN175" s="173"/>
      <c r="BO175" s="173"/>
      <c r="BP175" s="173"/>
      <c r="BQ175" s="173"/>
      <c r="BR175" s="173"/>
      <c r="BS175" s="173"/>
      <c r="BT175" s="173"/>
      <c r="BU175" s="173"/>
      <c r="BV175" s="173"/>
      <c r="BW175" s="173"/>
      <c r="BX175" s="173"/>
      <c r="CA175" s="9" t="s">
        <v>46</v>
      </c>
    </row>
    <row r="176" spans="1:79" s="137" customFormat="1" ht="15" customHeight="1">
      <c r="A176" s="157">
        <v>0</v>
      </c>
      <c r="B176" s="158"/>
      <c r="C176" s="158"/>
      <c r="D176" s="177" t="s">
        <v>391</v>
      </c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9"/>
      <c r="Q176" s="46" t="s">
        <v>226</v>
      </c>
      <c r="R176" s="46"/>
      <c r="S176" s="46"/>
      <c r="T176" s="46"/>
      <c r="U176" s="46"/>
      <c r="V176" s="46" t="s">
        <v>392</v>
      </c>
      <c r="W176" s="46"/>
      <c r="X176" s="46"/>
      <c r="Y176" s="46"/>
      <c r="Z176" s="46"/>
      <c r="AA176" s="46"/>
      <c r="AB176" s="46"/>
      <c r="AC176" s="46"/>
      <c r="AD176" s="46"/>
      <c r="AE176" s="46"/>
      <c r="AF176" s="180">
        <v>0</v>
      </c>
      <c r="AG176" s="180"/>
      <c r="AH176" s="180"/>
      <c r="AI176" s="180"/>
      <c r="AJ176" s="180"/>
      <c r="AK176" s="180">
        <v>6983417.6399999997</v>
      </c>
      <c r="AL176" s="180"/>
      <c r="AM176" s="180"/>
      <c r="AN176" s="180"/>
      <c r="AO176" s="180"/>
      <c r="AP176" s="180">
        <v>6983417.6399999997</v>
      </c>
      <c r="AQ176" s="180"/>
      <c r="AR176" s="180"/>
      <c r="AS176" s="180"/>
      <c r="AT176" s="180"/>
      <c r="AU176" s="180">
        <v>0</v>
      </c>
      <c r="AV176" s="180"/>
      <c r="AW176" s="180"/>
      <c r="AX176" s="180"/>
      <c r="AY176" s="180"/>
      <c r="AZ176" s="180">
        <v>21850592</v>
      </c>
      <c r="BA176" s="180"/>
      <c r="BB176" s="180"/>
      <c r="BC176" s="180"/>
      <c r="BD176" s="180"/>
      <c r="BE176" s="180">
        <v>21850592</v>
      </c>
      <c r="BF176" s="180"/>
      <c r="BG176" s="180"/>
      <c r="BH176" s="180"/>
      <c r="BI176" s="180"/>
      <c r="BJ176" s="180">
        <v>0</v>
      </c>
      <c r="BK176" s="180"/>
      <c r="BL176" s="180"/>
      <c r="BM176" s="180"/>
      <c r="BN176" s="180"/>
      <c r="BO176" s="180">
        <v>15350000</v>
      </c>
      <c r="BP176" s="180"/>
      <c r="BQ176" s="180"/>
      <c r="BR176" s="180"/>
      <c r="BS176" s="180"/>
      <c r="BT176" s="180">
        <v>15350000</v>
      </c>
      <c r="BU176" s="180"/>
      <c r="BV176" s="180"/>
      <c r="BW176" s="180"/>
      <c r="BX176" s="180"/>
    </row>
    <row r="177" spans="1:76" s="9" customFormat="1" ht="15" customHeight="1">
      <c r="A177" s="126">
        <v>0</v>
      </c>
      <c r="B177" s="127"/>
      <c r="C177" s="127"/>
      <c r="D177" s="174" t="s">
        <v>283</v>
      </c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6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3"/>
      <c r="AG177" s="173"/>
      <c r="AH177" s="173"/>
      <c r="AI177" s="173"/>
      <c r="AJ177" s="173"/>
      <c r="AK177" s="173"/>
      <c r="AL177" s="173"/>
      <c r="AM177" s="173"/>
      <c r="AN177" s="173"/>
      <c r="AO177" s="173"/>
      <c r="AP177" s="173"/>
      <c r="AQ177" s="173"/>
      <c r="AR177" s="173"/>
      <c r="AS177" s="173"/>
      <c r="AT177" s="173"/>
      <c r="AU177" s="173"/>
      <c r="AV177" s="173"/>
      <c r="AW177" s="173"/>
      <c r="AX177" s="173"/>
      <c r="AY177" s="173"/>
      <c r="AZ177" s="173"/>
      <c r="BA177" s="173"/>
      <c r="BB177" s="173"/>
      <c r="BC177" s="173"/>
      <c r="BD177" s="173"/>
      <c r="BE177" s="173"/>
      <c r="BF177" s="173"/>
      <c r="BG177" s="173"/>
      <c r="BH177" s="173"/>
      <c r="BI177" s="173"/>
      <c r="BJ177" s="173"/>
      <c r="BK177" s="173"/>
      <c r="BL177" s="173"/>
      <c r="BM177" s="173"/>
      <c r="BN177" s="173"/>
      <c r="BO177" s="173"/>
      <c r="BP177" s="173"/>
      <c r="BQ177" s="173"/>
      <c r="BR177" s="173"/>
      <c r="BS177" s="173"/>
      <c r="BT177" s="173"/>
      <c r="BU177" s="173"/>
      <c r="BV177" s="173"/>
      <c r="BW177" s="173"/>
      <c r="BX177" s="173"/>
    </row>
    <row r="178" spans="1:76" s="137" customFormat="1" ht="55.2" customHeight="1">
      <c r="A178" s="157">
        <v>0</v>
      </c>
      <c r="B178" s="158"/>
      <c r="C178" s="158"/>
      <c r="D178" s="177" t="s">
        <v>393</v>
      </c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3"/>
      <c r="Q178" s="46" t="s">
        <v>222</v>
      </c>
      <c r="R178" s="46"/>
      <c r="S178" s="46"/>
      <c r="T178" s="46"/>
      <c r="U178" s="46"/>
      <c r="V178" s="46" t="s">
        <v>392</v>
      </c>
      <c r="W178" s="46"/>
      <c r="X178" s="46"/>
      <c r="Y178" s="46"/>
      <c r="Z178" s="46"/>
      <c r="AA178" s="46"/>
      <c r="AB178" s="46"/>
      <c r="AC178" s="46"/>
      <c r="AD178" s="46"/>
      <c r="AE178" s="46"/>
      <c r="AF178" s="180">
        <v>0</v>
      </c>
      <c r="AG178" s="180"/>
      <c r="AH178" s="180"/>
      <c r="AI178" s="180"/>
      <c r="AJ178" s="180"/>
      <c r="AK178" s="180">
        <v>7</v>
      </c>
      <c r="AL178" s="180"/>
      <c r="AM178" s="180"/>
      <c r="AN178" s="180"/>
      <c r="AO178" s="180"/>
      <c r="AP178" s="180">
        <v>7</v>
      </c>
      <c r="AQ178" s="180"/>
      <c r="AR178" s="180"/>
      <c r="AS178" s="180"/>
      <c r="AT178" s="180"/>
      <c r="AU178" s="180">
        <v>0</v>
      </c>
      <c r="AV178" s="180"/>
      <c r="AW178" s="180"/>
      <c r="AX178" s="180"/>
      <c r="AY178" s="180"/>
      <c r="AZ178" s="180">
        <v>10</v>
      </c>
      <c r="BA178" s="180"/>
      <c r="BB178" s="180"/>
      <c r="BC178" s="180"/>
      <c r="BD178" s="180"/>
      <c r="BE178" s="180">
        <v>10</v>
      </c>
      <c r="BF178" s="180"/>
      <c r="BG178" s="180"/>
      <c r="BH178" s="180"/>
      <c r="BI178" s="180"/>
      <c r="BJ178" s="180">
        <v>0</v>
      </c>
      <c r="BK178" s="180"/>
      <c r="BL178" s="180"/>
      <c r="BM178" s="180"/>
      <c r="BN178" s="180"/>
      <c r="BO178" s="180">
        <v>20</v>
      </c>
      <c r="BP178" s="180"/>
      <c r="BQ178" s="180"/>
      <c r="BR178" s="180"/>
      <c r="BS178" s="180"/>
      <c r="BT178" s="180">
        <v>20</v>
      </c>
      <c r="BU178" s="180"/>
      <c r="BV178" s="180"/>
      <c r="BW178" s="180"/>
      <c r="BX178" s="180"/>
    </row>
    <row r="179" spans="1:76" s="137" customFormat="1" ht="41.4" customHeight="1">
      <c r="A179" s="157">
        <v>0</v>
      </c>
      <c r="B179" s="158"/>
      <c r="C179" s="158"/>
      <c r="D179" s="177" t="s">
        <v>394</v>
      </c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3"/>
      <c r="Q179" s="46" t="s">
        <v>222</v>
      </c>
      <c r="R179" s="46"/>
      <c r="S179" s="46"/>
      <c r="T179" s="46"/>
      <c r="U179" s="46"/>
      <c r="V179" s="46" t="s">
        <v>392</v>
      </c>
      <c r="W179" s="46"/>
      <c r="X179" s="46"/>
      <c r="Y179" s="46"/>
      <c r="Z179" s="46"/>
      <c r="AA179" s="46"/>
      <c r="AB179" s="46"/>
      <c r="AC179" s="46"/>
      <c r="AD179" s="46"/>
      <c r="AE179" s="46"/>
      <c r="AF179" s="180">
        <v>0</v>
      </c>
      <c r="AG179" s="180"/>
      <c r="AH179" s="180"/>
      <c r="AI179" s="180"/>
      <c r="AJ179" s="180"/>
      <c r="AK179" s="180">
        <v>4</v>
      </c>
      <c r="AL179" s="180"/>
      <c r="AM179" s="180"/>
      <c r="AN179" s="180"/>
      <c r="AO179" s="180"/>
      <c r="AP179" s="180">
        <v>4</v>
      </c>
      <c r="AQ179" s="180"/>
      <c r="AR179" s="180"/>
      <c r="AS179" s="180"/>
      <c r="AT179" s="180"/>
      <c r="AU179" s="180">
        <v>0</v>
      </c>
      <c r="AV179" s="180"/>
      <c r="AW179" s="180"/>
      <c r="AX179" s="180"/>
      <c r="AY179" s="180"/>
      <c r="AZ179" s="180">
        <v>6</v>
      </c>
      <c r="BA179" s="180"/>
      <c r="BB179" s="180"/>
      <c r="BC179" s="180"/>
      <c r="BD179" s="180"/>
      <c r="BE179" s="180">
        <v>6</v>
      </c>
      <c r="BF179" s="180"/>
      <c r="BG179" s="180"/>
      <c r="BH179" s="180"/>
      <c r="BI179" s="180"/>
      <c r="BJ179" s="180">
        <v>0</v>
      </c>
      <c r="BK179" s="180"/>
      <c r="BL179" s="180"/>
      <c r="BM179" s="180"/>
      <c r="BN179" s="180"/>
      <c r="BO179" s="180">
        <v>5</v>
      </c>
      <c r="BP179" s="180"/>
      <c r="BQ179" s="180"/>
      <c r="BR179" s="180"/>
      <c r="BS179" s="180"/>
      <c r="BT179" s="180">
        <v>5</v>
      </c>
      <c r="BU179" s="180"/>
      <c r="BV179" s="180"/>
      <c r="BW179" s="180"/>
      <c r="BX179" s="180"/>
    </row>
    <row r="180" spans="1:76" s="137" customFormat="1" ht="41.4" customHeight="1">
      <c r="A180" s="157">
        <v>0</v>
      </c>
      <c r="B180" s="158"/>
      <c r="C180" s="158"/>
      <c r="D180" s="177" t="s">
        <v>395</v>
      </c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3"/>
      <c r="Q180" s="46" t="s">
        <v>222</v>
      </c>
      <c r="R180" s="46"/>
      <c r="S180" s="46"/>
      <c r="T180" s="46"/>
      <c r="U180" s="46"/>
      <c r="V180" s="46" t="s">
        <v>392</v>
      </c>
      <c r="W180" s="46"/>
      <c r="X180" s="46"/>
      <c r="Y180" s="46"/>
      <c r="Z180" s="46"/>
      <c r="AA180" s="46"/>
      <c r="AB180" s="46"/>
      <c r="AC180" s="46"/>
      <c r="AD180" s="46"/>
      <c r="AE180" s="46"/>
      <c r="AF180" s="180">
        <v>0</v>
      </c>
      <c r="AG180" s="180"/>
      <c r="AH180" s="180"/>
      <c r="AI180" s="180"/>
      <c r="AJ180" s="180"/>
      <c r="AK180" s="180">
        <v>1000</v>
      </c>
      <c r="AL180" s="180"/>
      <c r="AM180" s="180"/>
      <c r="AN180" s="180"/>
      <c r="AO180" s="180"/>
      <c r="AP180" s="180">
        <v>1000</v>
      </c>
      <c r="AQ180" s="180"/>
      <c r="AR180" s="180"/>
      <c r="AS180" s="180"/>
      <c r="AT180" s="180"/>
      <c r="AU180" s="180">
        <v>0</v>
      </c>
      <c r="AV180" s="180"/>
      <c r="AW180" s="180"/>
      <c r="AX180" s="180"/>
      <c r="AY180" s="180"/>
      <c r="AZ180" s="180">
        <v>1000</v>
      </c>
      <c r="BA180" s="180"/>
      <c r="BB180" s="180"/>
      <c r="BC180" s="180"/>
      <c r="BD180" s="180"/>
      <c r="BE180" s="180">
        <v>1000</v>
      </c>
      <c r="BF180" s="180"/>
      <c r="BG180" s="180"/>
      <c r="BH180" s="180"/>
      <c r="BI180" s="180"/>
      <c r="BJ180" s="180">
        <v>0</v>
      </c>
      <c r="BK180" s="180"/>
      <c r="BL180" s="180"/>
      <c r="BM180" s="180"/>
      <c r="BN180" s="180"/>
      <c r="BO180" s="180">
        <v>1000</v>
      </c>
      <c r="BP180" s="180"/>
      <c r="BQ180" s="180"/>
      <c r="BR180" s="180"/>
      <c r="BS180" s="180"/>
      <c r="BT180" s="180">
        <v>1000</v>
      </c>
      <c r="BU180" s="180"/>
      <c r="BV180" s="180"/>
      <c r="BW180" s="180"/>
      <c r="BX180" s="180"/>
    </row>
    <row r="181" spans="1:76" s="137" customFormat="1" ht="82.8" customHeight="1">
      <c r="A181" s="157">
        <v>0</v>
      </c>
      <c r="B181" s="158"/>
      <c r="C181" s="158"/>
      <c r="D181" s="177" t="s">
        <v>396</v>
      </c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3"/>
      <c r="Q181" s="46" t="s">
        <v>222</v>
      </c>
      <c r="R181" s="46"/>
      <c r="S181" s="46"/>
      <c r="T181" s="46"/>
      <c r="U181" s="46"/>
      <c r="V181" s="46" t="s">
        <v>392</v>
      </c>
      <c r="W181" s="46"/>
      <c r="X181" s="46"/>
      <c r="Y181" s="46"/>
      <c r="Z181" s="46"/>
      <c r="AA181" s="46"/>
      <c r="AB181" s="46"/>
      <c r="AC181" s="46"/>
      <c r="AD181" s="46"/>
      <c r="AE181" s="46"/>
      <c r="AF181" s="180">
        <v>0</v>
      </c>
      <c r="AG181" s="180"/>
      <c r="AH181" s="180"/>
      <c r="AI181" s="180"/>
      <c r="AJ181" s="180"/>
      <c r="AK181" s="180">
        <v>27</v>
      </c>
      <c r="AL181" s="180"/>
      <c r="AM181" s="180"/>
      <c r="AN181" s="180"/>
      <c r="AO181" s="180"/>
      <c r="AP181" s="180">
        <v>27</v>
      </c>
      <c r="AQ181" s="180"/>
      <c r="AR181" s="180"/>
      <c r="AS181" s="180"/>
      <c r="AT181" s="180"/>
      <c r="AU181" s="180">
        <v>0</v>
      </c>
      <c r="AV181" s="180"/>
      <c r="AW181" s="180"/>
      <c r="AX181" s="180"/>
      <c r="AY181" s="180"/>
      <c r="AZ181" s="180">
        <v>27</v>
      </c>
      <c r="BA181" s="180"/>
      <c r="BB181" s="180"/>
      <c r="BC181" s="180"/>
      <c r="BD181" s="180"/>
      <c r="BE181" s="180">
        <v>27</v>
      </c>
      <c r="BF181" s="180"/>
      <c r="BG181" s="180"/>
      <c r="BH181" s="180"/>
      <c r="BI181" s="180"/>
      <c r="BJ181" s="180">
        <v>0</v>
      </c>
      <c r="BK181" s="180"/>
      <c r="BL181" s="180"/>
      <c r="BM181" s="180"/>
      <c r="BN181" s="180"/>
      <c r="BO181" s="180">
        <v>27</v>
      </c>
      <c r="BP181" s="180"/>
      <c r="BQ181" s="180"/>
      <c r="BR181" s="180"/>
      <c r="BS181" s="180"/>
      <c r="BT181" s="180">
        <v>27</v>
      </c>
      <c r="BU181" s="180"/>
      <c r="BV181" s="180"/>
      <c r="BW181" s="180"/>
      <c r="BX181" s="180"/>
    </row>
    <row r="182" spans="1:76" s="137" customFormat="1" ht="55.2" customHeight="1">
      <c r="A182" s="157">
        <v>0</v>
      </c>
      <c r="B182" s="158"/>
      <c r="C182" s="158"/>
      <c r="D182" s="177" t="s">
        <v>397</v>
      </c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3"/>
      <c r="Q182" s="46" t="s">
        <v>222</v>
      </c>
      <c r="R182" s="46"/>
      <c r="S182" s="46"/>
      <c r="T182" s="46"/>
      <c r="U182" s="46"/>
      <c r="V182" s="46" t="s">
        <v>392</v>
      </c>
      <c r="W182" s="46"/>
      <c r="X182" s="46"/>
      <c r="Y182" s="46"/>
      <c r="Z182" s="46"/>
      <c r="AA182" s="46"/>
      <c r="AB182" s="46"/>
      <c r="AC182" s="46"/>
      <c r="AD182" s="46"/>
      <c r="AE182" s="46"/>
      <c r="AF182" s="180">
        <v>0</v>
      </c>
      <c r="AG182" s="180"/>
      <c r="AH182" s="180"/>
      <c r="AI182" s="180"/>
      <c r="AJ182" s="180"/>
      <c r="AK182" s="180">
        <v>150</v>
      </c>
      <c r="AL182" s="180"/>
      <c r="AM182" s="180"/>
      <c r="AN182" s="180"/>
      <c r="AO182" s="180"/>
      <c r="AP182" s="180">
        <v>150</v>
      </c>
      <c r="AQ182" s="180"/>
      <c r="AR182" s="180"/>
      <c r="AS182" s="180"/>
      <c r="AT182" s="180"/>
      <c r="AU182" s="180">
        <v>0</v>
      </c>
      <c r="AV182" s="180"/>
      <c r="AW182" s="180"/>
      <c r="AX182" s="180"/>
      <c r="AY182" s="180"/>
      <c r="AZ182" s="180">
        <v>150</v>
      </c>
      <c r="BA182" s="180"/>
      <c r="BB182" s="180"/>
      <c r="BC182" s="180"/>
      <c r="BD182" s="180"/>
      <c r="BE182" s="180">
        <v>150</v>
      </c>
      <c r="BF182" s="180"/>
      <c r="BG182" s="180"/>
      <c r="BH182" s="180"/>
      <c r="BI182" s="180"/>
      <c r="BJ182" s="180">
        <v>0</v>
      </c>
      <c r="BK182" s="180"/>
      <c r="BL182" s="180"/>
      <c r="BM182" s="180"/>
      <c r="BN182" s="180"/>
      <c r="BO182" s="180">
        <v>150</v>
      </c>
      <c r="BP182" s="180"/>
      <c r="BQ182" s="180"/>
      <c r="BR182" s="180"/>
      <c r="BS182" s="180"/>
      <c r="BT182" s="180">
        <v>150</v>
      </c>
      <c r="BU182" s="180"/>
      <c r="BV182" s="180"/>
      <c r="BW182" s="180"/>
      <c r="BX182" s="180"/>
    </row>
    <row r="183" spans="1:76" s="137" customFormat="1" ht="55.2" customHeight="1">
      <c r="A183" s="157">
        <v>0</v>
      </c>
      <c r="B183" s="158"/>
      <c r="C183" s="158"/>
      <c r="D183" s="177" t="s">
        <v>398</v>
      </c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3"/>
      <c r="Q183" s="46" t="s">
        <v>222</v>
      </c>
      <c r="R183" s="46"/>
      <c r="S183" s="46"/>
      <c r="T183" s="46"/>
      <c r="U183" s="46"/>
      <c r="V183" s="46" t="s">
        <v>392</v>
      </c>
      <c r="W183" s="46"/>
      <c r="X183" s="46"/>
      <c r="Y183" s="46"/>
      <c r="Z183" s="46"/>
      <c r="AA183" s="46"/>
      <c r="AB183" s="46"/>
      <c r="AC183" s="46"/>
      <c r="AD183" s="46"/>
      <c r="AE183" s="46"/>
      <c r="AF183" s="180">
        <v>0</v>
      </c>
      <c r="AG183" s="180"/>
      <c r="AH183" s="180"/>
      <c r="AI183" s="180"/>
      <c r="AJ183" s="180"/>
      <c r="AK183" s="180">
        <v>68</v>
      </c>
      <c r="AL183" s="180"/>
      <c r="AM183" s="180"/>
      <c r="AN183" s="180"/>
      <c r="AO183" s="180"/>
      <c r="AP183" s="180">
        <v>68</v>
      </c>
      <c r="AQ183" s="180"/>
      <c r="AR183" s="180"/>
      <c r="AS183" s="180"/>
      <c r="AT183" s="180"/>
      <c r="AU183" s="180">
        <v>0</v>
      </c>
      <c r="AV183" s="180"/>
      <c r="AW183" s="180"/>
      <c r="AX183" s="180"/>
      <c r="AY183" s="180"/>
      <c r="AZ183" s="180">
        <v>64</v>
      </c>
      <c r="BA183" s="180"/>
      <c r="BB183" s="180"/>
      <c r="BC183" s="180"/>
      <c r="BD183" s="180"/>
      <c r="BE183" s="180">
        <v>64</v>
      </c>
      <c r="BF183" s="180"/>
      <c r="BG183" s="180"/>
      <c r="BH183" s="180"/>
      <c r="BI183" s="180"/>
      <c r="BJ183" s="180">
        <v>0</v>
      </c>
      <c r="BK183" s="180"/>
      <c r="BL183" s="180"/>
      <c r="BM183" s="180"/>
      <c r="BN183" s="180"/>
      <c r="BO183" s="180">
        <v>64</v>
      </c>
      <c r="BP183" s="180"/>
      <c r="BQ183" s="180"/>
      <c r="BR183" s="180"/>
      <c r="BS183" s="180"/>
      <c r="BT183" s="180">
        <v>64</v>
      </c>
      <c r="BU183" s="180"/>
      <c r="BV183" s="180"/>
      <c r="BW183" s="180"/>
      <c r="BX183" s="180"/>
    </row>
    <row r="184" spans="1:76" s="137" customFormat="1" ht="41.4" customHeight="1">
      <c r="A184" s="157">
        <v>0</v>
      </c>
      <c r="B184" s="158"/>
      <c r="C184" s="158"/>
      <c r="D184" s="177" t="s">
        <v>399</v>
      </c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3"/>
      <c r="Q184" s="46" t="s">
        <v>222</v>
      </c>
      <c r="R184" s="46"/>
      <c r="S184" s="46"/>
      <c r="T184" s="46"/>
      <c r="U184" s="46"/>
      <c r="V184" s="46" t="s">
        <v>392</v>
      </c>
      <c r="W184" s="46"/>
      <c r="X184" s="46"/>
      <c r="Y184" s="46"/>
      <c r="Z184" s="46"/>
      <c r="AA184" s="46"/>
      <c r="AB184" s="46"/>
      <c r="AC184" s="46"/>
      <c r="AD184" s="46"/>
      <c r="AE184" s="46"/>
      <c r="AF184" s="180">
        <v>0</v>
      </c>
      <c r="AG184" s="180"/>
      <c r="AH184" s="180"/>
      <c r="AI184" s="180"/>
      <c r="AJ184" s="180"/>
      <c r="AK184" s="180">
        <v>2</v>
      </c>
      <c r="AL184" s="180"/>
      <c r="AM184" s="180"/>
      <c r="AN184" s="180"/>
      <c r="AO184" s="180"/>
      <c r="AP184" s="180">
        <v>2</v>
      </c>
      <c r="AQ184" s="180"/>
      <c r="AR184" s="180"/>
      <c r="AS184" s="180"/>
      <c r="AT184" s="180"/>
      <c r="AU184" s="180">
        <v>0</v>
      </c>
      <c r="AV184" s="180"/>
      <c r="AW184" s="180"/>
      <c r="AX184" s="180"/>
      <c r="AY184" s="180"/>
      <c r="AZ184" s="180">
        <v>3</v>
      </c>
      <c r="BA184" s="180"/>
      <c r="BB184" s="180"/>
      <c r="BC184" s="180"/>
      <c r="BD184" s="180"/>
      <c r="BE184" s="180">
        <v>3</v>
      </c>
      <c r="BF184" s="180"/>
      <c r="BG184" s="180"/>
      <c r="BH184" s="180"/>
      <c r="BI184" s="180"/>
      <c r="BJ184" s="180">
        <v>0</v>
      </c>
      <c r="BK184" s="180"/>
      <c r="BL184" s="180"/>
      <c r="BM184" s="180"/>
      <c r="BN184" s="180"/>
      <c r="BO184" s="180">
        <v>3</v>
      </c>
      <c r="BP184" s="180"/>
      <c r="BQ184" s="180"/>
      <c r="BR184" s="180"/>
      <c r="BS184" s="180"/>
      <c r="BT184" s="180">
        <v>3</v>
      </c>
      <c r="BU184" s="180"/>
      <c r="BV184" s="180"/>
      <c r="BW184" s="180"/>
      <c r="BX184" s="180"/>
    </row>
    <row r="185" spans="1:76" s="137" customFormat="1" ht="15" customHeight="1">
      <c r="A185" s="157">
        <v>0</v>
      </c>
      <c r="B185" s="158"/>
      <c r="C185" s="158"/>
      <c r="D185" s="177" t="s">
        <v>400</v>
      </c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3"/>
      <c r="Q185" s="46" t="s">
        <v>222</v>
      </c>
      <c r="R185" s="46"/>
      <c r="S185" s="46"/>
      <c r="T185" s="46"/>
      <c r="U185" s="46"/>
      <c r="V185" s="46" t="s">
        <v>392</v>
      </c>
      <c r="W185" s="46"/>
      <c r="X185" s="46"/>
      <c r="Y185" s="46"/>
      <c r="Z185" s="46"/>
      <c r="AA185" s="46"/>
      <c r="AB185" s="46"/>
      <c r="AC185" s="46"/>
      <c r="AD185" s="46"/>
      <c r="AE185" s="46"/>
      <c r="AF185" s="180">
        <v>0</v>
      </c>
      <c r="AG185" s="180"/>
      <c r="AH185" s="180"/>
      <c r="AI185" s="180"/>
      <c r="AJ185" s="180"/>
      <c r="AK185" s="180">
        <v>0</v>
      </c>
      <c r="AL185" s="180"/>
      <c r="AM185" s="180"/>
      <c r="AN185" s="180"/>
      <c r="AO185" s="180"/>
      <c r="AP185" s="180">
        <v>0</v>
      </c>
      <c r="AQ185" s="180"/>
      <c r="AR185" s="180"/>
      <c r="AS185" s="180"/>
      <c r="AT185" s="180"/>
      <c r="AU185" s="180">
        <v>0</v>
      </c>
      <c r="AV185" s="180"/>
      <c r="AW185" s="180"/>
      <c r="AX185" s="180"/>
      <c r="AY185" s="180"/>
      <c r="AZ185" s="180">
        <v>0</v>
      </c>
      <c r="BA185" s="180"/>
      <c r="BB185" s="180"/>
      <c r="BC185" s="180"/>
      <c r="BD185" s="180"/>
      <c r="BE185" s="180">
        <v>0</v>
      </c>
      <c r="BF185" s="180"/>
      <c r="BG185" s="180"/>
      <c r="BH185" s="180"/>
      <c r="BI185" s="180"/>
      <c r="BJ185" s="180">
        <v>0</v>
      </c>
      <c r="BK185" s="180"/>
      <c r="BL185" s="180"/>
      <c r="BM185" s="180"/>
      <c r="BN185" s="180"/>
      <c r="BO185" s="180">
        <v>0</v>
      </c>
      <c r="BP185" s="180"/>
      <c r="BQ185" s="180"/>
      <c r="BR185" s="180"/>
      <c r="BS185" s="180"/>
      <c r="BT185" s="180">
        <v>0</v>
      </c>
      <c r="BU185" s="180"/>
      <c r="BV185" s="180"/>
      <c r="BW185" s="180"/>
      <c r="BX185" s="180"/>
    </row>
    <row r="186" spans="1:76" s="137" customFormat="1" ht="55.2" customHeight="1">
      <c r="A186" s="157">
        <v>0</v>
      </c>
      <c r="B186" s="158"/>
      <c r="C186" s="158"/>
      <c r="D186" s="177" t="s">
        <v>401</v>
      </c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3"/>
      <c r="Q186" s="46" t="s">
        <v>222</v>
      </c>
      <c r="R186" s="46"/>
      <c r="S186" s="46"/>
      <c r="T186" s="46"/>
      <c r="U186" s="46"/>
      <c r="V186" s="46" t="s">
        <v>392</v>
      </c>
      <c r="W186" s="46"/>
      <c r="X186" s="46"/>
      <c r="Y186" s="46"/>
      <c r="Z186" s="46"/>
      <c r="AA186" s="46"/>
      <c r="AB186" s="46"/>
      <c r="AC186" s="46"/>
      <c r="AD186" s="46"/>
      <c r="AE186" s="46"/>
      <c r="AF186" s="180">
        <v>0</v>
      </c>
      <c r="AG186" s="180"/>
      <c r="AH186" s="180"/>
      <c r="AI186" s="180"/>
      <c r="AJ186" s="180"/>
      <c r="AK186" s="180">
        <v>0</v>
      </c>
      <c r="AL186" s="180"/>
      <c r="AM186" s="180"/>
      <c r="AN186" s="180"/>
      <c r="AO186" s="180"/>
      <c r="AP186" s="180">
        <v>0</v>
      </c>
      <c r="AQ186" s="180"/>
      <c r="AR186" s="180"/>
      <c r="AS186" s="180"/>
      <c r="AT186" s="180"/>
      <c r="AU186" s="180">
        <v>0</v>
      </c>
      <c r="AV186" s="180"/>
      <c r="AW186" s="180"/>
      <c r="AX186" s="180"/>
      <c r="AY186" s="180"/>
      <c r="AZ186" s="180">
        <v>0</v>
      </c>
      <c r="BA186" s="180"/>
      <c r="BB186" s="180"/>
      <c r="BC186" s="180"/>
      <c r="BD186" s="180"/>
      <c r="BE186" s="180">
        <v>0</v>
      </c>
      <c r="BF186" s="180"/>
      <c r="BG186" s="180"/>
      <c r="BH186" s="180"/>
      <c r="BI186" s="180"/>
      <c r="BJ186" s="180">
        <v>0</v>
      </c>
      <c r="BK186" s="180"/>
      <c r="BL186" s="180"/>
      <c r="BM186" s="180"/>
      <c r="BN186" s="180"/>
      <c r="BO186" s="180">
        <v>0</v>
      </c>
      <c r="BP186" s="180"/>
      <c r="BQ186" s="180"/>
      <c r="BR186" s="180"/>
      <c r="BS186" s="180"/>
      <c r="BT186" s="180">
        <v>0</v>
      </c>
      <c r="BU186" s="180"/>
      <c r="BV186" s="180"/>
      <c r="BW186" s="180"/>
      <c r="BX186" s="180"/>
    </row>
    <row r="187" spans="1:76" s="137" customFormat="1" ht="69" customHeight="1">
      <c r="A187" s="157">
        <v>0</v>
      </c>
      <c r="B187" s="158"/>
      <c r="C187" s="158"/>
      <c r="D187" s="177" t="s">
        <v>402</v>
      </c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3"/>
      <c r="Q187" s="46" t="s">
        <v>222</v>
      </c>
      <c r="R187" s="46"/>
      <c r="S187" s="46"/>
      <c r="T187" s="46"/>
      <c r="U187" s="46"/>
      <c r="V187" s="46" t="s">
        <v>392</v>
      </c>
      <c r="W187" s="46"/>
      <c r="X187" s="46"/>
      <c r="Y187" s="46"/>
      <c r="Z187" s="46"/>
      <c r="AA187" s="46"/>
      <c r="AB187" s="46"/>
      <c r="AC187" s="46"/>
      <c r="AD187" s="46"/>
      <c r="AE187" s="46"/>
      <c r="AF187" s="180">
        <v>0</v>
      </c>
      <c r="AG187" s="180"/>
      <c r="AH187" s="180"/>
      <c r="AI187" s="180"/>
      <c r="AJ187" s="180"/>
      <c r="AK187" s="180">
        <v>0</v>
      </c>
      <c r="AL187" s="180"/>
      <c r="AM187" s="180"/>
      <c r="AN187" s="180"/>
      <c r="AO187" s="180"/>
      <c r="AP187" s="180">
        <v>0</v>
      </c>
      <c r="AQ187" s="180"/>
      <c r="AR187" s="180"/>
      <c r="AS187" s="180"/>
      <c r="AT187" s="180"/>
      <c r="AU187" s="180">
        <v>0</v>
      </c>
      <c r="AV187" s="180"/>
      <c r="AW187" s="180"/>
      <c r="AX187" s="180"/>
      <c r="AY187" s="180"/>
      <c r="AZ187" s="180">
        <v>1</v>
      </c>
      <c r="BA187" s="180"/>
      <c r="BB187" s="180"/>
      <c r="BC187" s="180"/>
      <c r="BD187" s="180"/>
      <c r="BE187" s="180">
        <v>1</v>
      </c>
      <c r="BF187" s="180"/>
      <c r="BG187" s="180"/>
      <c r="BH187" s="180"/>
      <c r="BI187" s="180"/>
      <c r="BJ187" s="180">
        <v>0</v>
      </c>
      <c r="BK187" s="180"/>
      <c r="BL187" s="180"/>
      <c r="BM187" s="180"/>
      <c r="BN187" s="180"/>
      <c r="BO187" s="180">
        <v>1</v>
      </c>
      <c r="BP187" s="180"/>
      <c r="BQ187" s="180"/>
      <c r="BR187" s="180"/>
      <c r="BS187" s="180"/>
      <c r="BT187" s="180">
        <v>1</v>
      </c>
      <c r="BU187" s="180"/>
      <c r="BV187" s="180"/>
      <c r="BW187" s="180"/>
      <c r="BX187" s="180"/>
    </row>
    <row r="188" spans="1:76" s="137" customFormat="1" ht="41.4" customHeight="1">
      <c r="A188" s="157">
        <v>0</v>
      </c>
      <c r="B188" s="158"/>
      <c r="C188" s="158"/>
      <c r="D188" s="177" t="s">
        <v>403</v>
      </c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3"/>
      <c r="Q188" s="46" t="s">
        <v>222</v>
      </c>
      <c r="R188" s="46"/>
      <c r="S188" s="46"/>
      <c r="T188" s="46"/>
      <c r="U188" s="46"/>
      <c r="V188" s="46" t="s">
        <v>392</v>
      </c>
      <c r="W188" s="46"/>
      <c r="X188" s="46"/>
      <c r="Y188" s="46"/>
      <c r="Z188" s="46"/>
      <c r="AA188" s="46"/>
      <c r="AB188" s="46"/>
      <c r="AC188" s="46"/>
      <c r="AD188" s="46"/>
      <c r="AE188" s="46"/>
      <c r="AF188" s="180">
        <v>0</v>
      </c>
      <c r="AG188" s="180"/>
      <c r="AH188" s="180"/>
      <c r="AI188" s="180"/>
      <c r="AJ188" s="180"/>
      <c r="AK188" s="180">
        <v>1</v>
      </c>
      <c r="AL188" s="180"/>
      <c r="AM188" s="180"/>
      <c r="AN188" s="180"/>
      <c r="AO188" s="180"/>
      <c r="AP188" s="180">
        <v>1</v>
      </c>
      <c r="AQ188" s="180"/>
      <c r="AR188" s="180"/>
      <c r="AS188" s="180"/>
      <c r="AT188" s="180"/>
      <c r="AU188" s="180">
        <v>0</v>
      </c>
      <c r="AV188" s="180"/>
      <c r="AW188" s="180"/>
      <c r="AX188" s="180"/>
      <c r="AY188" s="180"/>
      <c r="AZ188" s="180">
        <v>0</v>
      </c>
      <c r="BA188" s="180"/>
      <c r="BB188" s="180"/>
      <c r="BC188" s="180"/>
      <c r="BD188" s="180"/>
      <c r="BE188" s="180">
        <v>0</v>
      </c>
      <c r="BF188" s="180"/>
      <c r="BG188" s="180"/>
      <c r="BH188" s="180"/>
      <c r="BI188" s="180"/>
      <c r="BJ188" s="180">
        <v>0</v>
      </c>
      <c r="BK188" s="180"/>
      <c r="BL188" s="180"/>
      <c r="BM188" s="180"/>
      <c r="BN188" s="180"/>
      <c r="BO188" s="180">
        <v>0</v>
      </c>
      <c r="BP188" s="180"/>
      <c r="BQ188" s="180"/>
      <c r="BR188" s="180"/>
      <c r="BS188" s="180"/>
      <c r="BT188" s="180">
        <v>0</v>
      </c>
      <c r="BU188" s="180"/>
      <c r="BV188" s="180"/>
      <c r="BW188" s="180"/>
      <c r="BX188" s="180"/>
    </row>
    <row r="189" spans="1:76" s="137" customFormat="1" ht="55.2" customHeight="1">
      <c r="A189" s="157">
        <v>0</v>
      </c>
      <c r="B189" s="158"/>
      <c r="C189" s="158"/>
      <c r="D189" s="177" t="s">
        <v>404</v>
      </c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3"/>
      <c r="Q189" s="46" t="s">
        <v>222</v>
      </c>
      <c r="R189" s="46"/>
      <c r="S189" s="46"/>
      <c r="T189" s="46"/>
      <c r="U189" s="46"/>
      <c r="V189" s="46" t="s">
        <v>392</v>
      </c>
      <c r="W189" s="46"/>
      <c r="X189" s="46"/>
      <c r="Y189" s="46"/>
      <c r="Z189" s="46"/>
      <c r="AA189" s="46"/>
      <c r="AB189" s="46"/>
      <c r="AC189" s="46"/>
      <c r="AD189" s="46"/>
      <c r="AE189" s="46"/>
      <c r="AF189" s="180">
        <v>0</v>
      </c>
      <c r="AG189" s="180"/>
      <c r="AH189" s="180"/>
      <c r="AI189" s="180"/>
      <c r="AJ189" s="180"/>
      <c r="AK189" s="180">
        <v>1</v>
      </c>
      <c r="AL189" s="180"/>
      <c r="AM189" s="180"/>
      <c r="AN189" s="180"/>
      <c r="AO189" s="180"/>
      <c r="AP189" s="180">
        <v>1</v>
      </c>
      <c r="AQ189" s="180"/>
      <c r="AR189" s="180"/>
      <c r="AS189" s="180"/>
      <c r="AT189" s="180"/>
      <c r="AU189" s="180">
        <v>0</v>
      </c>
      <c r="AV189" s="180"/>
      <c r="AW189" s="180"/>
      <c r="AX189" s="180"/>
      <c r="AY189" s="180"/>
      <c r="AZ189" s="180">
        <v>0</v>
      </c>
      <c r="BA189" s="180"/>
      <c r="BB189" s="180"/>
      <c r="BC189" s="180"/>
      <c r="BD189" s="180"/>
      <c r="BE189" s="180">
        <v>0</v>
      </c>
      <c r="BF189" s="180"/>
      <c r="BG189" s="180"/>
      <c r="BH189" s="180"/>
      <c r="BI189" s="180"/>
      <c r="BJ189" s="180">
        <v>0</v>
      </c>
      <c r="BK189" s="180"/>
      <c r="BL189" s="180"/>
      <c r="BM189" s="180"/>
      <c r="BN189" s="180"/>
      <c r="BO189" s="180">
        <v>0</v>
      </c>
      <c r="BP189" s="180"/>
      <c r="BQ189" s="180"/>
      <c r="BR189" s="180"/>
      <c r="BS189" s="180"/>
      <c r="BT189" s="180">
        <v>0</v>
      </c>
      <c r="BU189" s="180"/>
      <c r="BV189" s="180"/>
      <c r="BW189" s="180"/>
      <c r="BX189" s="180"/>
    </row>
    <row r="190" spans="1:76" s="137" customFormat="1" ht="82.8" customHeight="1">
      <c r="A190" s="157">
        <v>0</v>
      </c>
      <c r="B190" s="158"/>
      <c r="C190" s="158"/>
      <c r="D190" s="177" t="s">
        <v>405</v>
      </c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3"/>
      <c r="Q190" s="46" t="s">
        <v>222</v>
      </c>
      <c r="R190" s="46"/>
      <c r="S190" s="46"/>
      <c r="T190" s="46"/>
      <c r="U190" s="46"/>
      <c r="V190" s="46" t="s">
        <v>392</v>
      </c>
      <c r="W190" s="46"/>
      <c r="X190" s="46"/>
      <c r="Y190" s="46"/>
      <c r="Z190" s="46"/>
      <c r="AA190" s="46"/>
      <c r="AB190" s="46"/>
      <c r="AC190" s="46"/>
      <c r="AD190" s="46"/>
      <c r="AE190" s="46"/>
      <c r="AF190" s="180">
        <v>0</v>
      </c>
      <c r="AG190" s="180"/>
      <c r="AH190" s="180"/>
      <c r="AI190" s="180"/>
      <c r="AJ190" s="180"/>
      <c r="AK190" s="180">
        <v>4</v>
      </c>
      <c r="AL190" s="180"/>
      <c r="AM190" s="180"/>
      <c r="AN190" s="180"/>
      <c r="AO190" s="180"/>
      <c r="AP190" s="180">
        <v>4</v>
      </c>
      <c r="AQ190" s="180"/>
      <c r="AR190" s="180"/>
      <c r="AS190" s="180"/>
      <c r="AT190" s="180"/>
      <c r="AU190" s="180">
        <v>0</v>
      </c>
      <c r="AV190" s="180"/>
      <c r="AW190" s="180"/>
      <c r="AX190" s="180"/>
      <c r="AY190" s="180"/>
      <c r="AZ190" s="180">
        <v>4</v>
      </c>
      <c r="BA190" s="180"/>
      <c r="BB190" s="180"/>
      <c r="BC190" s="180"/>
      <c r="BD190" s="180"/>
      <c r="BE190" s="180">
        <v>4</v>
      </c>
      <c r="BF190" s="180"/>
      <c r="BG190" s="180"/>
      <c r="BH190" s="180"/>
      <c r="BI190" s="180"/>
      <c r="BJ190" s="180">
        <v>4</v>
      </c>
      <c r="BK190" s="180"/>
      <c r="BL190" s="180"/>
      <c r="BM190" s="180"/>
      <c r="BN190" s="180"/>
      <c r="BO190" s="180">
        <v>0</v>
      </c>
      <c r="BP190" s="180"/>
      <c r="BQ190" s="180"/>
      <c r="BR190" s="180"/>
      <c r="BS190" s="180"/>
      <c r="BT190" s="180">
        <v>4</v>
      </c>
      <c r="BU190" s="180"/>
      <c r="BV190" s="180"/>
      <c r="BW190" s="180"/>
      <c r="BX190" s="180"/>
    </row>
    <row r="191" spans="1:76" s="137" customFormat="1" ht="27.6" customHeight="1">
      <c r="A191" s="157">
        <v>0</v>
      </c>
      <c r="B191" s="158"/>
      <c r="C191" s="158"/>
      <c r="D191" s="177" t="s">
        <v>406</v>
      </c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3"/>
      <c r="Q191" s="46" t="s">
        <v>222</v>
      </c>
      <c r="R191" s="46"/>
      <c r="S191" s="46"/>
      <c r="T191" s="46"/>
      <c r="U191" s="46"/>
      <c r="V191" s="46" t="s">
        <v>392</v>
      </c>
      <c r="W191" s="46"/>
      <c r="X191" s="46"/>
      <c r="Y191" s="46"/>
      <c r="Z191" s="46"/>
      <c r="AA191" s="46"/>
      <c r="AB191" s="46"/>
      <c r="AC191" s="46"/>
      <c r="AD191" s="46"/>
      <c r="AE191" s="46"/>
      <c r="AF191" s="180">
        <v>0</v>
      </c>
      <c r="AG191" s="180"/>
      <c r="AH191" s="180"/>
      <c r="AI191" s="180"/>
      <c r="AJ191" s="180"/>
      <c r="AK191" s="180">
        <v>2</v>
      </c>
      <c r="AL191" s="180"/>
      <c r="AM191" s="180"/>
      <c r="AN191" s="180"/>
      <c r="AO191" s="180"/>
      <c r="AP191" s="180">
        <v>2</v>
      </c>
      <c r="AQ191" s="180"/>
      <c r="AR191" s="180"/>
      <c r="AS191" s="180"/>
      <c r="AT191" s="180"/>
      <c r="AU191" s="180">
        <v>0</v>
      </c>
      <c r="AV191" s="180"/>
      <c r="AW191" s="180"/>
      <c r="AX191" s="180"/>
      <c r="AY191" s="180"/>
      <c r="AZ191" s="180">
        <v>2</v>
      </c>
      <c r="BA191" s="180"/>
      <c r="BB191" s="180"/>
      <c r="BC191" s="180"/>
      <c r="BD191" s="180"/>
      <c r="BE191" s="180">
        <v>2</v>
      </c>
      <c r="BF191" s="180"/>
      <c r="BG191" s="180"/>
      <c r="BH191" s="180"/>
      <c r="BI191" s="180"/>
      <c r="BJ191" s="180">
        <v>2</v>
      </c>
      <c r="BK191" s="180"/>
      <c r="BL191" s="180"/>
      <c r="BM191" s="180"/>
      <c r="BN191" s="180"/>
      <c r="BO191" s="180">
        <v>0</v>
      </c>
      <c r="BP191" s="180"/>
      <c r="BQ191" s="180"/>
      <c r="BR191" s="180"/>
      <c r="BS191" s="180"/>
      <c r="BT191" s="180">
        <v>2</v>
      </c>
      <c r="BU191" s="180"/>
      <c r="BV191" s="180"/>
      <c r="BW191" s="180"/>
      <c r="BX191" s="180"/>
    </row>
    <row r="192" spans="1:76" s="137" customFormat="1" ht="69" customHeight="1">
      <c r="A192" s="157">
        <v>0</v>
      </c>
      <c r="B192" s="158"/>
      <c r="C192" s="158"/>
      <c r="D192" s="177" t="s">
        <v>407</v>
      </c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3"/>
      <c r="Q192" s="46" t="s">
        <v>222</v>
      </c>
      <c r="R192" s="46"/>
      <c r="S192" s="46"/>
      <c r="T192" s="46"/>
      <c r="U192" s="46"/>
      <c r="V192" s="46" t="s">
        <v>392</v>
      </c>
      <c r="W192" s="46"/>
      <c r="X192" s="46"/>
      <c r="Y192" s="46"/>
      <c r="Z192" s="46"/>
      <c r="AA192" s="46"/>
      <c r="AB192" s="46"/>
      <c r="AC192" s="46"/>
      <c r="AD192" s="46"/>
      <c r="AE192" s="46"/>
      <c r="AF192" s="180">
        <v>0</v>
      </c>
      <c r="AG192" s="180"/>
      <c r="AH192" s="180"/>
      <c r="AI192" s="180"/>
      <c r="AJ192" s="180"/>
      <c r="AK192" s="180">
        <v>1</v>
      </c>
      <c r="AL192" s="180"/>
      <c r="AM192" s="180"/>
      <c r="AN192" s="180"/>
      <c r="AO192" s="180"/>
      <c r="AP192" s="180">
        <v>1</v>
      </c>
      <c r="AQ192" s="180"/>
      <c r="AR192" s="180"/>
      <c r="AS192" s="180"/>
      <c r="AT192" s="180"/>
      <c r="AU192" s="180">
        <v>0</v>
      </c>
      <c r="AV192" s="180"/>
      <c r="AW192" s="180"/>
      <c r="AX192" s="180"/>
      <c r="AY192" s="180"/>
      <c r="AZ192" s="180">
        <v>1</v>
      </c>
      <c r="BA192" s="180"/>
      <c r="BB192" s="180"/>
      <c r="BC192" s="180"/>
      <c r="BD192" s="180"/>
      <c r="BE192" s="180">
        <v>1</v>
      </c>
      <c r="BF192" s="180"/>
      <c r="BG192" s="180"/>
      <c r="BH192" s="180"/>
      <c r="BI192" s="180"/>
      <c r="BJ192" s="180">
        <v>0</v>
      </c>
      <c r="BK192" s="180"/>
      <c r="BL192" s="180"/>
      <c r="BM192" s="180"/>
      <c r="BN192" s="180"/>
      <c r="BO192" s="180">
        <v>1</v>
      </c>
      <c r="BP192" s="180"/>
      <c r="BQ192" s="180"/>
      <c r="BR192" s="180"/>
      <c r="BS192" s="180"/>
      <c r="BT192" s="180">
        <v>1</v>
      </c>
      <c r="BU192" s="180"/>
      <c r="BV192" s="180"/>
      <c r="BW192" s="180"/>
      <c r="BX192" s="180"/>
    </row>
    <row r="193" spans="1:76" s="137" customFormat="1" ht="55.2" customHeight="1">
      <c r="A193" s="157">
        <v>0</v>
      </c>
      <c r="B193" s="158"/>
      <c r="C193" s="158"/>
      <c r="D193" s="177" t="s">
        <v>408</v>
      </c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3"/>
      <c r="Q193" s="46" t="s">
        <v>222</v>
      </c>
      <c r="R193" s="46"/>
      <c r="S193" s="46"/>
      <c r="T193" s="46"/>
      <c r="U193" s="46"/>
      <c r="V193" s="46" t="s">
        <v>392</v>
      </c>
      <c r="W193" s="46"/>
      <c r="X193" s="46"/>
      <c r="Y193" s="46"/>
      <c r="Z193" s="46"/>
      <c r="AA193" s="46"/>
      <c r="AB193" s="46"/>
      <c r="AC193" s="46"/>
      <c r="AD193" s="46"/>
      <c r="AE193" s="46"/>
      <c r="AF193" s="180">
        <v>0</v>
      </c>
      <c r="AG193" s="180"/>
      <c r="AH193" s="180"/>
      <c r="AI193" s="180"/>
      <c r="AJ193" s="180"/>
      <c r="AK193" s="180">
        <v>0</v>
      </c>
      <c r="AL193" s="180"/>
      <c r="AM193" s="180"/>
      <c r="AN193" s="180"/>
      <c r="AO193" s="180"/>
      <c r="AP193" s="180">
        <v>0</v>
      </c>
      <c r="AQ193" s="180"/>
      <c r="AR193" s="180"/>
      <c r="AS193" s="180"/>
      <c r="AT193" s="180"/>
      <c r="AU193" s="180">
        <v>0</v>
      </c>
      <c r="AV193" s="180"/>
      <c r="AW193" s="180"/>
      <c r="AX193" s="180"/>
      <c r="AY193" s="180"/>
      <c r="AZ193" s="180">
        <v>1</v>
      </c>
      <c r="BA193" s="180"/>
      <c r="BB193" s="180"/>
      <c r="BC193" s="180"/>
      <c r="BD193" s="180"/>
      <c r="BE193" s="180">
        <v>1</v>
      </c>
      <c r="BF193" s="180"/>
      <c r="BG193" s="180"/>
      <c r="BH193" s="180"/>
      <c r="BI193" s="180"/>
      <c r="BJ193" s="180">
        <v>0</v>
      </c>
      <c r="BK193" s="180"/>
      <c r="BL193" s="180"/>
      <c r="BM193" s="180"/>
      <c r="BN193" s="180"/>
      <c r="BO193" s="180">
        <v>1</v>
      </c>
      <c r="BP193" s="180"/>
      <c r="BQ193" s="180"/>
      <c r="BR193" s="180"/>
      <c r="BS193" s="180"/>
      <c r="BT193" s="180">
        <v>1</v>
      </c>
      <c r="BU193" s="180"/>
      <c r="BV193" s="180"/>
      <c r="BW193" s="180"/>
      <c r="BX193" s="180"/>
    </row>
    <row r="194" spans="1:76" s="137" customFormat="1" ht="41.4" customHeight="1">
      <c r="A194" s="157">
        <v>0</v>
      </c>
      <c r="B194" s="158"/>
      <c r="C194" s="158"/>
      <c r="D194" s="177" t="s">
        <v>409</v>
      </c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3"/>
      <c r="Q194" s="46" t="s">
        <v>222</v>
      </c>
      <c r="R194" s="46"/>
      <c r="S194" s="46"/>
      <c r="T194" s="46"/>
      <c r="U194" s="46"/>
      <c r="V194" s="46" t="s">
        <v>392</v>
      </c>
      <c r="W194" s="46"/>
      <c r="X194" s="46"/>
      <c r="Y194" s="46"/>
      <c r="Z194" s="46"/>
      <c r="AA194" s="46"/>
      <c r="AB194" s="46"/>
      <c r="AC194" s="46"/>
      <c r="AD194" s="46"/>
      <c r="AE194" s="46"/>
      <c r="AF194" s="180">
        <v>0</v>
      </c>
      <c r="AG194" s="180"/>
      <c r="AH194" s="180"/>
      <c r="AI194" s="180"/>
      <c r="AJ194" s="180"/>
      <c r="AK194" s="180">
        <v>0</v>
      </c>
      <c r="AL194" s="180"/>
      <c r="AM194" s="180"/>
      <c r="AN194" s="180"/>
      <c r="AO194" s="180"/>
      <c r="AP194" s="180">
        <v>0</v>
      </c>
      <c r="AQ194" s="180"/>
      <c r="AR194" s="180"/>
      <c r="AS194" s="180"/>
      <c r="AT194" s="180"/>
      <c r="AU194" s="180">
        <v>0</v>
      </c>
      <c r="AV194" s="180"/>
      <c r="AW194" s="180"/>
      <c r="AX194" s="180"/>
      <c r="AY194" s="180"/>
      <c r="AZ194" s="180">
        <v>3</v>
      </c>
      <c r="BA194" s="180"/>
      <c r="BB194" s="180"/>
      <c r="BC194" s="180"/>
      <c r="BD194" s="180"/>
      <c r="BE194" s="180">
        <v>3</v>
      </c>
      <c r="BF194" s="180"/>
      <c r="BG194" s="180"/>
      <c r="BH194" s="180"/>
      <c r="BI194" s="180"/>
      <c r="BJ194" s="180">
        <v>0</v>
      </c>
      <c r="BK194" s="180"/>
      <c r="BL194" s="180"/>
      <c r="BM194" s="180"/>
      <c r="BN194" s="180"/>
      <c r="BO194" s="180">
        <v>3</v>
      </c>
      <c r="BP194" s="180"/>
      <c r="BQ194" s="180"/>
      <c r="BR194" s="180"/>
      <c r="BS194" s="180"/>
      <c r="BT194" s="180">
        <v>3</v>
      </c>
      <c r="BU194" s="180"/>
      <c r="BV194" s="180"/>
      <c r="BW194" s="180"/>
      <c r="BX194" s="180"/>
    </row>
    <row r="195" spans="1:76" s="137" customFormat="1" ht="41.4" customHeight="1">
      <c r="A195" s="157">
        <v>0</v>
      </c>
      <c r="B195" s="158"/>
      <c r="C195" s="158"/>
      <c r="D195" s="177" t="s">
        <v>410</v>
      </c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3"/>
      <c r="Q195" s="46" t="s">
        <v>222</v>
      </c>
      <c r="R195" s="46"/>
      <c r="S195" s="46"/>
      <c r="T195" s="46"/>
      <c r="U195" s="46"/>
      <c r="V195" s="46" t="s">
        <v>392</v>
      </c>
      <c r="W195" s="46"/>
      <c r="X195" s="46"/>
      <c r="Y195" s="46"/>
      <c r="Z195" s="46"/>
      <c r="AA195" s="46"/>
      <c r="AB195" s="46"/>
      <c r="AC195" s="46"/>
      <c r="AD195" s="46"/>
      <c r="AE195" s="46"/>
      <c r="AF195" s="180">
        <v>0</v>
      </c>
      <c r="AG195" s="180"/>
      <c r="AH195" s="180"/>
      <c r="AI195" s="180"/>
      <c r="AJ195" s="180"/>
      <c r="AK195" s="180">
        <v>0</v>
      </c>
      <c r="AL195" s="180"/>
      <c r="AM195" s="180"/>
      <c r="AN195" s="180"/>
      <c r="AO195" s="180"/>
      <c r="AP195" s="180">
        <v>0</v>
      </c>
      <c r="AQ195" s="180"/>
      <c r="AR195" s="180"/>
      <c r="AS195" s="180"/>
      <c r="AT195" s="180"/>
      <c r="AU195" s="180">
        <v>0</v>
      </c>
      <c r="AV195" s="180"/>
      <c r="AW195" s="180"/>
      <c r="AX195" s="180"/>
      <c r="AY195" s="180"/>
      <c r="AZ195" s="180">
        <v>1</v>
      </c>
      <c r="BA195" s="180"/>
      <c r="BB195" s="180"/>
      <c r="BC195" s="180"/>
      <c r="BD195" s="180"/>
      <c r="BE195" s="180">
        <v>1</v>
      </c>
      <c r="BF195" s="180"/>
      <c r="BG195" s="180"/>
      <c r="BH195" s="180"/>
      <c r="BI195" s="180"/>
      <c r="BJ195" s="180">
        <v>0</v>
      </c>
      <c r="BK195" s="180"/>
      <c r="BL195" s="180"/>
      <c r="BM195" s="180"/>
      <c r="BN195" s="180"/>
      <c r="BO195" s="180">
        <v>1</v>
      </c>
      <c r="BP195" s="180"/>
      <c r="BQ195" s="180"/>
      <c r="BR195" s="180"/>
      <c r="BS195" s="180"/>
      <c r="BT195" s="180">
        <v>1</v>
      </c>
      <c r="BU195" s="180"/>
      <c r="BV195" s="180"/>
      <c r="BW195" s="180"/>
      <c r="BX195" s="180"/>
    </row>
    <row r="196" spans="1:76" s="137" customFormat="1" ht="55.2" customHeight="1">
      <c r="A196" s="157">
        <v>0</v>
      </c>
      <c r="B196" s="158"/>
      <c r="C196" s="158"/>
      <c r="D196" s="177" t="s">
        <v>411</v>
      </c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3"/>
      <c r="Q196" s="46" t="s">
        <v>222</v>
      </c>
      <c r="R196" s="46"/>
      <c r="S196" s="46"/>
      <c r="T196" s="46"/>
      <c r="U196" s="46"/>
      <c r="V196" s="46" t="s">
        <v>392</v>
      </c>
      <c r="W196" s="46"/>
      <c r="X196" s="46"/>
      <c r="Y196" s="46"/>
      <c r="Z196" s="46"/>
      <c r="AA196" s="46"/>
      <c r="AB196" s="46"/>
      <c r="AC196" s="46"/>
      <c r="AD196" s="46"/>
      <c r="AE196" s="46"/>
      <c r="AF196" s="180">
        <v>0</v>
      </c>
      <c r="AG196" s="180"/>
      <c r="AH196" s="180"/>
      <c r="AI196" s="180"/>
      <c r="AJ196" s="180"/>
      <c r="AK196" s="180">
        <v>0</v>
      </c>
      <c r="AL196" s="180"/>
      <c r="AM196" s="180"/>
      <c r="AN196" s="180"/>
      <c r="AO196" s="180"/>
      <c r="AP196" s="180">
        <v>0</v>
      </c>
      <c r="AQ196" s="180"/>
      <c r="AR196" s="180"/>
      <c r="AS196" s="180"/>
      <c r="AT196" s="180"/>
      <c r="AU196" s="180">
        <v>0</v>
      </c>
      <c r="AV196" s="180"/>
      <c r="AW196" s="180"/>
      <c r="AX196" s="180"/>
      <c r="AY196" s="180"/>
      <c r="AZ196" s="180">
        <v>1</v>
      </c>
      <c r="BA196" s="180"/>
      <c r="BB196" s="180"/>
      <c r="BC196" s="180"/>
      <c r="BD196" s="180"/>
      <c r="BE196" s="180">
        <v>1</v>
      </c>
      <c r="BF196" s="180"/>
      <c r="BG196" s="180"/>
      <c r="BH196" s="180"/>
      <c r="BI196" s="180"/>
      <c r="BJ196" s="180">
        <v>0</v>
      </c>
      <c r="BK196" s="180"/>
      <c r="BL196" s="180"/>
      <c r="BM196" s="180"/>
      <c r="BN196" s="180"/>
      <c r="BO196" s="180">
        <v>1</v>
      </c>
      <c r="BP196" s="180"/>
      <c r="BQ196" s="180"/>
      <c r="BR196" s="180"/>
      <c r="BS196" s="180"/>
      <c r="BT196" s="180">
        <v>1</v>
      </c>
      <c r="BU196" s="180"/>
      <c r="BV196" s="180"/>
      <c r="BW196" s="180"/>
      <c r="BX196" s="180"/>
    </row>
    <row r="197" spans="1:76" s="137" customFormat="1" ht="55.2" customHeight="1">
      <c r="A197" s="157">
        <v>0</v>
      </c>
      <c r="B197" s="158"/>
      <c r="C197" s="158"/>
      <c r="D197" s="177" t="s">
        <v>412</v>
      </c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3"/>
      <c r="Q197" s="46" t="s">
        <v>222</v>
      </c>
      <c r="R197" s="46"/>
      <c r="S197" s="46"/>
      <c r="T197" s="46"/>
      <c r="U197" s="46"/>
      <c r="V197" s="46" t="s">
        <v>392</v>
      </c>
      <c r="W197" s="46"/>
      <c r="X197" s="46"/>
      <c r="Y197" s="46"/>
      <c r="Z197" s="46"/>
      <c r="AA197" s="46"/>
      <c r="AB197" s="46"/>
      <c r="AC197" s="46"/>
      <c r="AD197" s="46"/>
      <c r="AE197" s="46"/>
      <c r="AF197" s="180">
        <v>0</v>
      </c>
      <c r="AG197" s="180"/>
      <c r="AH197" s="180"/>
      <c r="AI197" s="180"/>
      <c r="AJ197" s="180"/>
      <c r="AK197" s="180">
        <v>0</v>
      </c>
      <c r="AL197" s="180"/>
      <c r="AM197" s="180"/>
      <c r="AN197" s="180"/>
      <c r="AO197" s="180"/>
      <c r="AP197" s="180">
        <v>0</v>
      </c>
      <c r="AQ197" s="180"/>
      <c r="AR197" s="180"/>
      <c r="AS197" s="180"/>
      <c r="AT197" s="180"/>
      <c r="AU197" s="180">
        <v>0</v>
      </c>
      <c r="AV197" s="180"/>
      <c r="AW197" s="180"/>
      <c r="AX197" s="180"/>
      <c r="AY197" s="180"/>
      <c r="AZ197" s="180">
        <v>1</v>
      </c>
      <c r="BA197" s="180"/>
      <c r="BB197" s="180"/>
      <c r="BC197" s="180"/>
      <c r="BD197" s="180"/>
      <c r="BE197" s="180">
        <v>1</v>
      </c>
      <c r="BF197" s="180"/>
      <c r="BG197" s="180"/>
      <c r="BH197" s="180"/>
      <c r="BI197" s="180"/>
      <c r="BJ197" s="180">
        <v>0</v>
      </c>
      <c r="BK197" s="180"/>
      <c r="BL197" s="180"/>
      <c r="BM197" s="180"/>
      <c r="BN197" s="180"/>
      <c r="BO197" s="180">
        <v>1</v>
      </c>
      <c r="BP197" s="180"/>
      <c r="BQ197" s="180"/>
      <c r="BR197" s="180"/>
      <c r="BS197" s="180"/>
      <c r="BT197" s="180">
        <v>1</v>
      </c>
      <c r="BU197" s="180"/>
      <c r="BV197" s="180"/>
      <c r="BW197" s="180"/>
      <c r="BX197" s="180"/>
    </row>
    <row r="198" spans="1:76" s="137" customFormat="1" ht="41.4" customHeight="1">
      <c r="A198" s="157">
        <v>0</v>
      </c>
      <c r="B198" s="158"/>
      <c r="C198" s="158"/>
      <c r="D198" s="177" t="s">
        <v>413</v>
      </c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3"/>
      <c r="Q198" s="46" t="s">
        <v>222</v>
      </c>
      <c r="R198" s="46"/>
      <c r="S198" s="46"/>
      <c r="T198" s="46"/>
      <c r="U198" s="46"/>
      <c r="V198" s="46" t="s">
        <v>392</v>
      </c>
      <c r="W198" s="46"/>
      <c r="X198" s="46"/>
      <c r="Y198" s="46"/>
      <c r="Z198" s="46"/>
      <c r="AA198" s="46"/>
      <c r="AB198" s="46"/>
      <c r="AC198" s="46"/>
      <c r="AD198" s="46"/>
      <c r="AE198" s="46"/>
      <c r="AF198" s="180">
        <v>0</v>
      </c>
      <c r="AG198" s="180"/>
      <c r="AH198" s="180"/>
      <c r="AI198" s="180"/>
      <c r="AJ198" s="180"/>
      <c r="AK198" s="180">
        <v>0</v>
      </c>
      <c r="AL198" s="180"/>
      <c r="AM198" s="180"/>
      <c r="AN198" s="180"/>
      <c r="AO198" s="180"/>
      <c r="AP198" s="180">
        <v>0</v>
      </c>
      <c r="AQ198" s="180"/>
      <c r="AR198" s="180"/>
      <c r="AS198" s="180"/>
      <c r="AT198" s="180"/>
      <c r="AU198" s="180">
        <v>0</v>
      </c>
      <c r="AV198" s="180"/>
      <c r="AW198" s="180"/>
      <c r="AX198" s="180"/>
      <c r="AY198" s="180"/>
      <c r="AZ198" s="180">
        <v>1</v>
      </c>
      <c r="BA198" s="180"/>
      <c r="BB198" s="180"/>
      <c r="BC198" s="180"/>
      <c r="BD198" s="180"/>
      <c r="BE198" s="180">
        <v>1</v>
      </c>
      <c r="BF198" s="180"/>
      <c r="BG198" s="180"/>
      <c r="BH198" s="180"/>
      <c r="BI198" s="180"/>
      <c r="BJ198" s="180">
        <v>0</v>
      </c>
      <c r="BK198" s="180"/>
      <c r="BL198" s="180"/>
      <c r="BM198" s="180"/>
      <c r="BN198" s="180"/>
      <c r="BO198" s="180">
        <v>1</v>
      </c>
      <c r="BP198" s="180"/>
      <c r="BQ198" s="180"/>
      <c r="BR198" s="180"/>
      <c r="BS198" s="180"/>
      <c r="BT198" s="180">
        <v>1</v>
      </c>
      <c r="BU198" s="180"/>
      <c r="BV198" s="180"/>
      <c r="BW198" s="180"/>
      <c r="BX198" s="180"/>
    </row>
    <row r="199" spans="1:76" s="137" customFormat="1" ht="69" customHeight="1">
      <c r="A199" s="157">
        <v>0</v>
      </c>
      <c r="B199" s="158"/>
      <c r="C199" s="158"/>
      <c r="D199" s="177" t="s">
        <v>414</v>
      </c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3"/>
      <c r="Q199" s="46" t="s">
        <v>222</v>
      </c>
      <c r="R199" s="46"/>
      <c r="S199" s="46"/>
      <c r="T199" s="46"/>
      <c r="U199" s="46"/>
      <c r="V199" s="46" t="s">
        <v>392</v>
      </c>
      <c r="W199" s="46"/>
      <c r="X199" s="46"/>
      <c r="Y199" s="46"/>
      <c r="Z199" s="46"/>
      <c r="AA199" s="46"/>
      <c r="AB199" s="46"/>
      <c r="AC199" s="46"/>
      <c r="AD199" s="46"/>
      <c r="AE199" s="46"/>
      <c r="AF199" s="180">
        <v>0</v>
      </c>
      <c r="AG199" s="180"/>
      <c r="AH199" s="180"/>
      <c r="AI199" s="180"/>
      <c r="AJ199" s="180"/>
      <c r="AK199" s="180">
        <v>0</v>
      </c>
      <c r="AL199" s="180"/>
      <c r="AM199" s="180"/>
      <c r="AN199" s="180"/>
      <c r="AO199" s="180"/>
      <c r="AP199" s="180">
        <v>0</v>
      </c>
      <c r="AQ199" s="180"/>
      <c r="AR199" s="180"/>
      <c r="AS199" s="180"/>
      <c r="AT199" s="180"/>
      <c r="AU199" s="180">
        <v>0</v>
      </c>
      <c r="AV199" s="180"/>
      <c r="AW199" s="180"/>
      <c r="AX199" s="180"/>
      <c r="AY199" s="180"/>
      <c r="AZ199" s="180">
        <v>1</v>
      </c>
      <c r="BA199" s="180"/>
      <c r="BB199" s="180"/>
      <c r="BC199" s="180"/>
      <c r="BD199" s="180"/>
      <c r="BE199" s="180">
        <v>1</v>
      </c>
      <c r="BF199" s="180"/>
      <c r="BG199" s="180"/>
      <c r="BH199" s="180"/>
      <c r="BI199" s="180"/>
      <c r="BJ199" s="180">
        <v>0</v>
      </c>
      <c r="BK199" s="180"/>
      <c r="BL199" s="180"/>
      <c r="BM199" s="180"/>
      <c r="BN199" s="180"/>
      <c r="BO199" s="180">
        <v>1</v>
      </c>
      <c r="BP199" s="180"/>
      <c r="BQ199" s="180"/>
      <c r="BR199" s="180"/>
      <c r="BS199" s="180"/>
      <c r="BT199" s="180">
        <v>1</v>
      </c>
      <c r="BU199" s="180"/>
      <c r="BV199" s="180"/>
      <c r="BW199" s="180"/>
      <c r="BX199" s="180"/>
    </row>
    <row r="200" spans="1:76" s="137" customFormat="1" ht="27.6" customHeight="1">
      <c r="A200" s="157">
        <v>0</v>
      </c>
      <c r="B200" s="158"/>
      <c r="C200" s="158"/>
      <c r="D200" s="177" t="s">
        <v>415</v>
      </c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3"/>
      <c r="Q200" s="46" t="s">
        <v>222</v>
      </c>
      <c r="R200" s="46"/>
      <c r="S200" s="46"/>
      <c r="T200" s="46"/>
      <c r="U200" s="46"/>
      <c r="V200" s="46" t="s">
        <v>392</v>
      </c>
      <c r="W200" s="46"/>
      <c r="X200" s="46"/>
      <c r="Y200" s="46"/>
      <c r="Z200" s="46"/>
      <c r="AA200" s="46"/>
      <c r="AB200" s="46"/>
      <c r="AC200" s="46"/>
      <c r="AD200" s="46"/>
      <c r="AE200" s="46"/>
      <c r="AF200" s="180">
        <v>0</v>
      </c>
      <c r="AG200" s="180"/>
      <c r="AH200" s="180"/>
      <c r="AI200" s="180"/>
      <c r="AJ200" s="180"/>
      <c r="AK200" s="180">
        <v>0</v>
      </c>
      <c r="AL200" s="180"/>
      <c r="AM200" s="180"/>
      <c r="AN200" s="180"/>
      <c r="AO200" s="180"/>
      <c r="AP200" s="180">
        <v>0</v>
      </c>
      <c r="AQ200" s="180"/>
      <c r="AR200" s="180"/>
      <c r="AS200" s="180"/>
      <c r="AT200" s="180"/>
      <c r="AU200" s="180">
        <v>0</v>
      </c>
      <c r="AV200" s="180"/>
      <c r="AW200" s="180"/>
      <c r="AX200" s="180"/>
      <c r="AY200" s="180"/>
      <c r="AZ200" s="180">
        <v>1</v>
      </c>
      <c r="BA200" s="180"/>
      <c r="BB200" s="180"/>
      <c r="BC200" s="180"/>
      <c r="BD200" s="180"/>
      <c r="BE200" s="180">
        <v>1</v>
      </c>
      <c r="BF200" s="180"/>
      <c r="BG200" s="180"/>
      <c r="BH200" s="180"/>
      <c r="BI200" s="180"/>
      <c r="BJ200" s="180">
        <v>0</v>
      </c>
      <c r="BK200" s="180"/>
      <c r="BL200" s="180"/>
      <c r="BM200" s="180"/>
      <c r="BN200" s="180"/>
      <c r="BO200" s="180">
        <v>1</v>
      </c>
      <c r="BP200" s="180"/>
      <c r="BQ200" s="180"/>
      <c r="BR200" s="180"/>
      <c r="BS200" s="180"/>
      <c r="BT200" s="180">
        <v>1</v>
      </c>
      <c r="BU200" s="180"/>
      <c r="BV200" s="180"/>
      <c r="BW200" s="180"/>
      <c r="BX200" s="180"/>
    </row>
    <row r="201" spans="1:76" s="137" customFormat="1" ht="27.6" customHeight="1">
      <c r="A201" s="157">
        <v>0</v>
      </c>
      <c r="B201" s="158"/>
      <c r="C201" s="158"/>
      <c r="D201" s="177" t="s">
        <v>416</v>
      </c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3"/>
      <c r="Q201" s="46" t="s">
        <v>222</v>
      </c>
      <c r="R201" s="46"/>
      <c r="S201" s="46"/>
      <c r="T201" s="46"/>
      <c r="U201" s="46"/>
      <c r="V201" s="46" t="s">
        <v>392</v>
      </c>
      <c r="W201" s="46"/>
      <c r="X201" s="46"/>
      <c r="Y201" s="46"/>
      <c r="Z201" s="46"/>
      <c r="AA201" s="46"/>
      <c r="AB201" s="46"/>
      <c r="AC201" s="46"/>
      <c r="AD201" s="46"/>
      <c r="AE201" s="46"/>
      <c r="AF201" s="180">
        <v>0</v>
      </c>
      <c r="AG201" s="180"/>
      <c r="AH201" s="180"/>
      <c r="AI201" s="180"/>
      <c r="AJ201" s="180"/>
      <c r="AK201" s="180">
        <v>0</v>
      </c>
      <c r="AL201" s="180"/>
      <c r="AM201" s="180"/>
      <c r="AN201" s="180"/>
      <c r="AO201" s="180"/>
      <c r="AP201" s="180">
        <v>0</v>
      </c>
      <c r="AQ201" s="180"/>
      <c r="AR201" s="180"/>
      <c r="AS201" s="180"/>
      <c r="AT201" s="180"/>
      <c r="AU201" s="180">
        <v>0</v>
      </c>
      <c r="AV201" s="180"/>
      <c r="AW201" s="180"/>
      <c r="AX201" s="180"/>
      <c r="AY201" s="180"/>
      <c r="AZ201" s="180">
        <v>1</v>
      </c>
      <c r="BA201" s="180"/>
      <c r="BB201" s="180"/>
      <c r="BC201" s="180"/>
      <c r="BD201" s="180"/>
      <c r="BE201" s="180">
        <v>1</v>
      </c>
      <c r="BF201" s="180"/>
      <c r="BG201" s="180"/>
      <c r="BH201" s="180"/>
      <c r="BI201" s="180"/>
      <c r="BJ201" s="180">
        <v>0</v>
      </c>
      <c r="BK201" s="180"/>
      <c r="BL201" s="180"/>
      <c r="BM201" s="180"/>
      <c r="BN201" s="180"/>
      <c r="BO201" s="180">
        <v>1</v>
      </c>
      <c r="BP201" s="180"/>
      <c r="BQ201" s="180"/>
      <c r="BR201" s="180"/>
      <c r="BS201" s="180"/>
      <c r="BT201" s="180">
        <v>1</v>
      </c>
      <c r="BU201" s="180"/>
      <c r="BV201" s="180"/>
      <c r="BW201" s="180"/>
      <c r="BX201" s="180"/>
    </row>
    <row r="202" spans="1:76" s="137" customFormat="1" ht="15" customHeight="1">
      <c r="A202" s="157">
        <v>0</v>
      </c>
      <c r="B202" s="158"/>
      <c r="C202" s="158"/>
      <c r="D202" s="177" t="s">
        <v>417</v>
      </c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3"/>
      <c r="Q202" s="46" t="s">
        <v>222</v>
      </c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180">
        <v>0</v>
      </c>
      <c r="AG202" s="180"/>
      <c r="AH202" s="180"/>
      <c r="AI202" s="180"/>
      <c r="AJ202" s="180"/>
      <c r="AK202" s="180">
        <v>0</v>
      </c>
      <c r="AL202" s="180"/>
      <c r="AM202" s="180"/>
      <c r="AN202" s="180"/>
      <c r="AO202" s="180"/>
      <c r="AP202" s="180">
        <v>0</v>
      </c>
      <c r="AQ202" s="180"/>
      <c r="AR202" s="180"/>
      <c r="AS202" s="180"/>
      <c r="AT202" s="180"/>
      <c r="AU202" s="180">
        <v>0</v>
      </c>
      <c r="AV202" s="180"/>
      <c r="AW202" s="180"/>
      <c r="AX202" s="180"/>
      <c r="AY202" s="180"/>
      <c r="AZ202" s="180">
        <v>0</v>
      </c>
      <c r="BA202" s="180"/>
      <c r="BB202" s="180"/>
      <c r="BC202" s="180"/>
      <c r="BD202" s="180"/>
      <c r="BE202" s="180">
        <v>0</v>
      </c>
      <c r="BF202" s="180"/>
      <c r="BG202" s="180"/>
      <c r="BH202" s="180"/>
      <c r="BI202" s="180"/>
      <c r="BJ202" s="180">
        <v>0</v>
      </c>
      <c r="BK202" s="180"/>
      <c r="BL202" s="180"/>
      <c r="BM202" s="180"/>
      <c r="BN202" s="180"/>
      <c r="BO202" s="180">
        <v>1</v>
      </c>
      <c r="BP202" s="180"/>
      <c r="BQ202" s="180"/>
      <c r="BR202" s="180"/>
      <c r="BS202" s="180"/>
      <c r="BT202" s="180">
        <v>1</v>
      </c>
      <c r="BU202" s="180"/>
      <c r="BV202" s="180"/>
      <c r="BW202" s="180"/>
      <c r="BX202" s="180"/>
    </row>
    <row r="203" spans="1:76" s="9" customFormat="1" ht="15" customHeight="1">
      <c r="A203" s="126">
        <v>0</v>
      </c>
      <c r="B203" s="127"/>
      <c r="C203" s="127"/>
      <c r="D203" s="174" t="s">
        <v>291</v>
      </c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40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  <c r="AA203" s="172"/>
      <c r="AB203" s="172"/>
      <c r="AC203" s="172"/>
      <c r="AD203" s="172"/>
      <c r="AE203" s="172"/>
      <c r="AF203" s="173"/>
      <c r="AG203" s="173"/>
      <c r="AH203" s="173"/>
      <c r="AI203" s="173"/>
      <c r="AJ203" s="173"/>
      <c r="AK203" s="173"/>
      <c r="AL203" s="173"/>
      <c r="AM203" s="173"/>
      <c r="AN203" s="173"/>
      <c r="AO203" s="173"/>
      <c r="AP203" s="173"/>
      <c r="AQ203" s="173"/>
      <c r="AR203" s="173"/>
      <c r="AS203" s="173"/>
      <c r="AT203" s="173"/>
      <c r="AU203" s="173"/>
      <c r="AV203" s="173"/>
      <c r="AW203" s="173"/>
      <c r="AX203" s="173"/>
      <c r="AY203" s="173"/>
      <c r="AZ203" s="173"/>
      <c r="BA203" s="173"/>
      <c r="BB203" s="173"/>
      <c r="BC203" s="173"/>
      <c r="BD203" s="173"/>
      <c r="BE203" s="173"/>
      <c r="BF203" s="173"/>
      <c r="BG203" s="173"/>
      <c r="BH203" s="173"/>
      <c r="BI203" s="173"/>
      <c r="BJ203" s="173"/>
      <c r="BK203" s="173"/>
      <c r="BL203" s="173"/>
      <c r="BM203" s="173"/>
      <c r="BN203" s="173"/>
      <c r="BO203" s="173"/>
      <c r="BP203" s="173"/>
      <c r="BQ203" s="173"/>
      <c r="BR203" s="173"/>
      <c r="BS203" s="173"/>
      <c r="BT203" s="173"/>
      <c r="BU203" s="173"/>
      <c r="BV203" s="173"/>
      <c r="BW203" s="173"/>
      <c r="BX203" s="173"/>
    </row>
    <row r="204" spans="1:76" s="137" customFormat="1" ht="27.6" customHeight="1">
      <c r="A204" s="157">
        <v>0</v>
      </c>
      <c r="B204" s="158"/>
      <c r="C204" s="158"/>
      <c r="D204" s="177" t="s">
        <v>418</v>
      </c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3"/>
      <c r="Q204" s="46" t="s">
        <v>226</v>
      </c>
      <c r="R204" s="46"/>
      <c r="S204" s="46"/>
      <c r="T204" s="46"/>
      <c r="U204" s="46"/>
      <c r="V204" s="46" t="s">
        <v>392</v>
      </c>
      <c r="W204" s="46"/>
      <c r="X204" s="46"/>
      <c r="Y204" s="46"/>
      <c r="Z204" s="46"/>
      <c r="AA204" s="46"/>
      <c r="AB204" s="46"/>
      <c r="AC204" s="46"/>
      <c r="AD204" s="46"/>
      <c r="AE204" s="46"/>
      <c r="AF204" s="180">
        <v>0</v>
      </c>
      <c r="AG204" s="180"/>
      <c r="AH204" s="180"/>
      <c r="AI204" s="180"/>
      <c r="AJ204" s="180"/>
      <c r="AK204" s="180">
        <v>498815.55</v>
      </c>
      <c r="AL204" s="180"/>
      <c r="AM204" s="180"/>
      <c r="AN204" s="180"/>
      <c r="AO204" s="180"/>
      <c r="AP204" s="180">
        <v>498815.55</v>
      </c>
      <c r="AQ204" s="180"/>
      <c r="AR204" s="180"/>
      <c r="AS204" s="180"/>
      <c r="AT204" s="180"/>
      <c r="AU204" s="180">
        <v>0</v>
      </c>
      <c r="AV204" s="180"/>
      <c r="AW204" s="180"/>
      <c r="AX204" s="180"/>
      <c r="AY204" s="180"/>
      <c r="AZ204" s="180">
        <v>767500</v>
      </c>
      <c r="BA204" s="180"/>
      <c r="BB204" s="180"/>
      <c r="BC204" s="180"/>
      <c r="BD204" s="180"/>
      <c r="BE204" s="180">
        <v>767500</v>
      </c>
      <c r="BF204" s="180"/>
      <c r="BG204" s="180"/>
      <c r="BH204" s="180"/>
      <c r="BI204" s="180"/>
      <c r="BJ204" s="180">
        <v>0</v>
      </c>
      <c r="BK204" s="180"/>
      <c r="BL204" s="180"/>
      <c r="BM204" s="180"/>
      <c r="BN204" s="180"/>
      <c r="BO204" s="180">
        <v>852777.78</v>
      </c>
      <c r="BP204" s="180"/>
      <c r="BQ204" s="180"/>
      <c r="BR204" s="180"/>
      <c r="BS204" s="180"/>
      <c r="BT204" s="180">
        <v>852777.78</v>
      </c>
      <c r="BU204" s="180"/>
      <c r="BV204" s="180"/>
      <c r="BW204" s="180"/>
      <c r="BX204" s="180"/>
    </row>
    <row r="205" spans="1:76" s="9" customFormat="1" ht="15" customHeight="1">
      <c r="A205" s="126">
        <v>0</v>
      </c>
      <c r="B205" s="127"/>
      <c r="C205" s="127"/>
      <c r="D205" s="174" t="s">
        <v>295</v>
      </c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40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  <c r="AA205" s="172"/>
      <c r="AB205" s="172"/>
      <c r="AC205" s="172"/>
      <c r="AD205" s="172"/>
      <c r="AE205" s="172"/>
      <c r="AF205" s="173"/>
      <c r="AG205" s="173"/>
      <c r="AH205" s="173"/>
      <c r="AI205" s="173"/>
      <c r="AJ205" s="173"/>
      <c r="AK205" s="173"/>
      <c r="AL205" s="173"/>
      <c r="AM205" s="173"/>
      <c r="AN205" s="173"/>
      <c r="AO205" s="173"/>
      <c r="AP205" s="173"/>
      <c r="AQ205" s="173"/>
      <c r="AR205" s="173"/>
      <c r="AS205" s="173"/>
      <c r="AT205" s="173"/>
      <c r="AU205" s="173"/>
      <c r="AV205" s="173"/>
      <c r="AW205" s="173"/>
      <c r="AX205" s="173"/>
      <c r="AY205" s="173"/>
      <c r="AZ205" s="173"/>
      <c r="BA205" s="173"/>
      <c r="BB205" s="173"/>
      <c r="BC205" s="173"/>
      <c r="BD205" s="173"/>
      <c r="BE205" s="173"/>
      <c r="BF205" s="173"/>
      <c r="BG205" s="173"/>
      <c r="BH205" s="173"/>
      <c r="BI205" s="173"/>
      <c r="BJ205" s="173"/>
      <c r="BK205" s="173"/>
      <c r="BL205" s="173"/>
      <c r="BM205" s="173"/>
      <c r="BN205" s="173"/>
      <c r="BO205" s="173"/>
      <c r="BP205" s="173"/>
      <c r="BQ205" s="173"/>
      <c r="BR205" s="173"/>
      <c r="BS205" s="173"/>
      <c r="BT205" s="173"/>
      <c r="BU205" s="173"/>
      <c r="BV205" s="173"/>
      <c r="BW205" s="173"/>
      <c r="BX205" s="173"/>
    </row>
    <row r="206" spans="1:76" s="137" customFormat="1" ht="27.6" customHeight="1">
      <c r="A206" s="157">
        <v>0</v>
      </c>
      <c r="B206" s="158"/>
      <c r="C206" s="158"/>
      <c r="D206" s="177" t="s">
        <v>419</v>
      </c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3"/>
      <c r="Q206" s="46" t="s">
        <v>297</v>
      </c>
      <c r="R206" s="46"/>
      <c r="S206" s="46"/>
      <c r="T206" s="46"/>
      <c r="U206" s="46"/>
      <c r="V206" s="46" t="s">
        <v>392</v>
      </c>
      <c r="W206" s="46"/>
      <c r="X206" s="46"/>
      <c r="Y206" s="46"/>
      <c r="Z206" s="46"/>
      <c r="AA206" s="46"/>
      <c r="AB206" s="46"/>
      <c r="AC206" s="46"/>
      <c r="AD206" s="46"/>
      <c r="AE206" s="46"/>
      <c r="AF206" s="180">
        <v>0</v>
      </c>
      <c r="AG206" s="180"/>
      <c r="AH206" s="180"/>
      <c r="AI206" s="180"/>
      <c r="AJ206" s="180"/>
      <c r="AK206" s="180">
        <v>100</v>
      </c>
      <c r="AL206" s="180"/>
      <c r="AM206" s="180"/>
      <c r="AN206" s="180"/>
      <c r="AO206" s="180"/>
      <c r="AP206" s="180">
        <v>100</v>
      </c>
      <c r="AQ206" s="180"/>
      <c r="AR206" s="180"/>
      <c r="AS206" s="180"/>
      <c r="AT206" s="180"/>
      <c r="AU206" s="180">
        <v>0</v>
      </c>
      <c r="AV206" s="180"/>
      <c r="AW206" s="180"/>
      <c r="AX206" s="180"/>
      <c r="AY206" s="180"/>
      <c r="AZ206" s="180">
        <v>100</v>
      </c>
      <c r="BA206" s="180"/>
      <c r="BB206" s="180"/>
      <c r="BC206" s="180"/>
      <c r="BD206" s="180"/>
      <c r="BE206" s="180">
        <v>100</v>
      </c>
      <c r="BF206" s="180"/>
      <c r="BG206" s="180"/>
      <c r="BH206" s="180"/>
      <c r="BI206" s="180"/>
      <c r="BJ206" s="180">
        <v>0</v>
      </c>
      <c r="BK206" s="180"/>
      <c r="BL206" s="180"/>
      <c r="BM206" s="180"/>
      <c r="BN206" s="180"/>
      <c r="BO206" s="180">
        <v>100</v>
      </c>
      <c r="BP206" s="180"/>
      <c r="BQ206" s="180"/>
      <c r="BR206" s="180"/>
      <c r="BS206" s="180"/>
      <c r="BT206" s="180">
        <v>100</v>
      </c>
      <c r="BU206" s="180"/>
      <c r="BV206" s="180"/>
      <c r="BW206" s="180"/>
      <c r="BX206" s="180"/>
    </row>
    <row r="208" spans="1:76" ht="14.25" customHeight="1">
      <c r="A208" s="48" t="s">
        <v>347</v>
      </c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</row>
    <row r="209" spans="1:79" ht="23.1" customHeight="1">
      <c r="A209" s="79" t="s">
        <v>7</v>
      </c>
      <c r="B209" s="80"/>
      <c r="C209" s="80"/>
      <c r="D209" s="46" t="s">
        <v>10</v>
      </c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 t="s">
        <v>9</v>
      </c>
      <c r="R209" s="46"/>
      <c r="S209" s="46"/>
      <c r="T209" s="46"/>
      <c r="U209" s="46"/>
      <c r="V209" s="46" t="s">
        <v>8</v>
      </c>
      <c r="W209" s="46"/>
      <c r="X209" s="46"/>
      <c r="Y209" s="46"/>
      <c r="Z209" s="46"/>
      <c r="AA209" s="46"/>
      <c r="AB209" s="46"/>
      <c r="AC209" s="46"/>
      <c r="AD209" s="46"/>
      <c r="AE209" s="46"/>
      <c r="AF209" s="61" t="s">
        <v>254</v>
      </c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3"/>
      <c r="AU209" s="61" t="s">
        <v>256</v>
      </c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3"/>
    </row>
    <row r="210" spans="1:79" ht="28.5" customHeight="1">
      <c r="A210" s="82"/>
      <c r="B210" s="83"/>
      <c r="C210" s="83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 t="s">
        <v>5</v>
      </c>
      <c r="AG210" s="46"/>
      <c r="AH210" s="46"/>
      <c r="AI210" s="46"/>
      <c r="AJ210" s="46"/>
      <c r="AK210" s="46" t="s">
        <v>4</v>
      </c>
      <c r="AL210" s="46"/>
      <c r="AM210" s="46"/>
      <c r="AN210" s="46"/>
      <c r="AO210" s="46"/>
      <c r="AP210" s="46" t="s">
        <v>154</v>
      </c>
      <c r="AQ210" s="46"/>
      <c r="AR210" s="46"/>
      <c r="AS210" s="46"/>
      <c r="AT210" s="46"/>
      <c r="AU210" s="46" t="s">
        <v>5</v>
      </c>
      <c r="AV210" s="46"/>
      <c r="AW210" s="46"/>
      <c r="AX210" s="46"/>
      <c r="AY210" s="46"/>
      <c r="AZ210" s="46" t="s">
        <v>4</v>
      </c>
      <c r="BA210" s="46"/>
      <c r="BB210" s="46"/>
      <c r="BC210" s="46"/>
      <c r="BD210" s="46"/>
      <c r="BE210" s="46" t="s">
        <v>112</v>
      </c>
      <c r="BF210" s="46"/>
      <c r="BG210" s="46"/>
      <c r="BH210" s="46"/>
      <c r="BI210" s="46"/>
    </row>
    <row r="211" spans="1:79" ht="15" customHeight="1">
      <c r="A211" s="61">
        <v>1</v>
      </c>
      <c r="B211" s="62"/>
      <c r="C211" s="62"/>
      <c r="D211" s="46">
        <v>2</v>
      </c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>
        <v>3</v>
      </c>
      <c r="R211" s="46"/>
      <c r="S211" s="46"/>
      <c r="T211" s="46"/>
      <c r="U211" s="46"/>
      <c r="V211" s="46">
        <v>4</v>
      </c>
      <c r="W211" s="46"/>
      <c r="X211" s="46"/>
      <c r="Y211" s="46"/>
      <c r="Z211" s="46"/>
      <c r="AA211" s="46"/>
      <c r="AB211" s="46"/>
      <c r="AC211" s="46"/>
      <c r="AD211" s="46"/>
      <c r="AE211" s="46"/>
      <c r="AF211" s="46">
        <v>5</v>
      </c>
      <c r="AG211" s="46"/>
      <c r="AH211" s="46"/>
      <c r="AI211" s="46"/>
      <c r="AJ211" s="46"/>
      <c r="AK211" s="46">
        <v>6</v>
      </c>
      <c r="AL211" s="46"/>
      <c r="AM211" s="46"/>
      <c r="AN211" s="46"/>
      <c r="AO211" s="46"/>
      <c r="AP211" s="46">
        <v>7</v>
      </c>
      <c r="AQ211" s="46"/>
      <c r="AR211" s="46"/>
      <c r="AS211" s="46"/>
      <c r="AT211" s="46"/>
      <c r="AU211" s="46">
        <v>8</v>
      </c>
      <c r="AV211" s="46"/>
      <c r="AW211" s="46"/>
      <c r="AX211" s="46"/>
      <c r="AY211" s="46"/>
      <c r="AZ211" s="46">
        <v>9</v>
      </c>
      <c r="BA211" s="46"/>
      <c r="BB211" s="46"/>
      <c r="BC211" s="46"/>
      <c r="BD211" s="46"/>
      <c r="BE211" s="46">
        <v>10</v>
      </c>
      <c r="BF211" s="46"/>
      <c r="BG211" s="46"/>
      <c r="BH211" s="46"/>
      <c r="BI211" s="46"/>
    </row>
    <row r="212" spans="1:79" ht="15.75" hidden="1" customHeight="1">
      <c r="A212" s="64" t="s">
        <v>187</v>
      </c>
      <c r="B212" s="65"/>
      <c r="C212" s="65"/>
      <c r="D212" s="46" t="s">
        <v>78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 t="s">
        <v>91</v>
      </c>
      <c r="R212" s="46"/>
      <c r="S212" s="46"/>
      <c r="T212" s="46"/>
      <c r="U212" s="46"/>
      <c r="V212" s="46" t="s">
        <v>92</v>
      </c>
      <c r="W212" s="46"/>
      <c r="X212" s="46"/>
      <c r="Y212" s="46"/>
      <c r="Z212" s="46"/>
      <c r="AA212" s="46"/>
      <c r="AB212" s="46"/>
      <c r="AC212" s="46"/>
      <c r="AD212" s="46"/>
      <c r="AE212" s="46"/>
      <c r="AF212" s="44" t="s">
        <v>135</v>
      </c>
      <c r="AG212" s="44"/>
      <c r="AH212" s="44"/>
      <c r="AI212" s="44"/>
      <c r="AJ212" s="44"/>
      <c r="AK212" s="49" t="s">
        <v>136</v>
      </c>
      <c r="AL212" s="49"/>
      <c r="AM212" s="49"/>
      <c r="AN212" s="49"/>
      <c r="AO212" s="49"/>
      <c r="AP212" s="75" t="s">
        <v>153</v>
      </c>
      <c r="AQ212" s="75"/>
      <c r="AR212" s="75"/>
      <c r="AS212" s="75"/>
      <c r="AT212" s="75"/>
      <c r="AU212" s="44" t="s">
        <v>137</v>
      </c>
      <c r="AV212" s="44"/>
      <c r="AW212" s="44"/>
      <c r="AX212" s="44"/>
      <c r="AY212" s="44"/>
      <c r="AZ212" s="49" t="s">
        <v>138</v>
      </c>
      <c r="BA212" s="49"/>
      <c r="BB212" s="49"/>
      <c r="BC212" s="49"/>
      <c r="BD212" s="49"/>
      <c r="BE212" s="75" t="s">
        <v>153</v>
      </c>
      <c r="BF212" s="75"/>
      <c r="BG212" s="75"/>
      <c r="BH212" s="75"/>
      <c r="BI212" s="75"/>
      <c r="CA212" t="s">
        <v>47</v>
      </c>
    </row>
    <row r="213" spans="1:79" s="9" customFormat="1" ht="13.8">
      <c r="A213" s="126">
        <v>0</v>
      </c>
      <c r="B213" s="127"/>
      <c r="C213" s="127"/>
      <c r="D213" s="172" t="s">
        <v>276</v>
      </c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  <c r="AA213" s="172"/>
      <c r="AB213" s="172"/>
      <c r="AC213" s="172"/>
      <c r="AD213" s="172"/>
      <c r="AE213" s="172"/>
      <c r="AF213" s="173"/>
      <c r="AG213" s="173"/>
      <c r="AH213" s="173"/>
      <c r="AI213" s="173"/>
      <c r="AJ213" s="173"/>
      <c r="AK213" s="173"/>
      <c r="AL213" s="173"/>
      <c r="AM213" s="173"/>
      <c r="AN213" s="173"/>
      <c r="AO213" s="173"/>
      <c r="AP213" s="173"/>
      <c r="AQ213" s="173"/>
      <c r="AR213" s="173"/>
      <c r="AS213" s="173"/>
      <c r="AT213" s="173"/>
      <c r="AU213" s="173"/>
      <c r="AV213" s="173"/>
      <c r="AW213" s="173"/>
      <c r="AX213" s="173"/>
      <c r="AY213" s="173"/>
      <c r="AZ213" s="173"/>
      <c r="BA213" s="173"/>
      <c r="BB213" s="173"/>
      <c r="BC213" s="173"/>
      <c r="BD213" s="173"/>
      <c r="BE213" s="173"/>
      <c r="BF213" s="173"/>
      <c r="BG213" s="173"/>
      <c r="BH213" s="173"/>
      <c r="BI213" s="173"/>
      <c r="CA213" s="9" t="s">
        <v>48</v>
      </c>
    </row>
    <row r="214" spans="1:79" s="137" customFormat="1" ht="13.8" customHeight="1">
      <c r="A214" s="157">
        <v>0</v>
      </c>
      <c r="B214" s="158"/>
      <c r="C214" s="158"/>
      <c r="D214" s="177" t="s">
        <v>391</v>
      </c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9"/>
      <c r="Q214" s="46" t="s">
        <v>226</v>
      </c>
      <c r="R214" s="46"/>
      <c r="S214" s="46"/>
      <c r="T214" s="46"/>
      <c r="U214" s="46"/>
      <c r="V214" s="46" t="s">
        <v>392</v>
      </c>
      <c r="W214" s="46"/>
      <c r="X214" s="46"/>
      <c r="Y214" s="46"/>
      <c r="Z214" s="46"/>
      <c r="AA214" s="46"/>
      <c r="AB214" s="46"/>
      <c r="AC214" s="46"/>
      <c r="AD214" s="46"/>
      <c r="AE214" s="46"/>
      <c r="AF214" s="180">
        <v>0</v>
      </c>
      <c r="AG214" s="180"/>
      <c r="AH214" s="180"/>
      <c r="AI214" s="180"/>
      <c r="AJ214" s="180"/>
      <c r="AK214" s="180">
        <v>154100000</v>
      </c>
      <c r="AL214" s="180"/>
      <c r="AM214" s="180"/>
      <c r="AN214" s="180"/>
      <c r="AO214" s="180"/>
      <c r="AP214" s="180">
        <v>154100000</v>
      </c>
      <c r="AQ214" s="180"/>
      <c r="AR214" s="180"/>
      <c r="AS214" s="180"/>
      <c r="AT214" s="180"/>
      <c r="AU214" s="180">
        <v>0</v>
      </c>
      <c r="AV214" s="180"/>
      <c r="AW214" s="180"/>
      <c r="AX214" s="180"/>
      <c r="AY214" s="180"/>
      <c r="AZ214" s="180">
        <v>15470000</v>
      </c>
      <c r="BA214" s="180"/>
      <c r="BB214" s="180"/>
      <c r="BC214" s="180"/>
      <c r="BD214" s="180"/>
      <c r="BE214" s="180">
        <v>15470000</v>
      </c>
      <c r="BF214" s="180"/>
      <c r="BG214" s="180"/>
      <c r="BH214" s="180"/>
      <c r="BI214" s="180"/>
    </row>
    <row r="215" spans="1:79" s="9" customFormat="1" ht="13.8">
      <c r="A215" s="126">
        <v>0</v>
      </c>
      <c r="B215" s="127"/>
      <c r="C215" s="127"/>
      <c r="D215" s="174" t="s">
        <v>283</v>
      </c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6"/>
      <c r="Q215" s="172"/>
      <c r="R215" s="172"/>
      <c r="S215" s="172"/>
      <c r="T215" s="172"/>
      <c r="U215" s="172"/>
      <c r="V215" s="172"/>
      <c r="W215" s="172"/>
      <c r="X215" s="172"/>
      <c r="Y215" s="172"/>
      <c r="Z215" s="172"/>
      <c r="AA215" s="172"/>
      <c r="AB215" s="172"/>
      <c r="AC215" s="172"/>
      <c r="AD215" s="172"/>
      <c r="AE215" s="172"/>
      <c r="AF215" s="173"/>
      <c r="AG215" s="173"/>
      <c r="AH215" s="173"/>
      <c r="AI215" s="173"/>
      <c r="AJ215" s="173"/>
      <c r="AK215" s="173"/>
      <c r="AL215" s="173"/>
      <c r="AM215" s="173"/>
      <c r="AN215" s="173"/>
      <c r="AO215" s="173"/>
      <c r="AP215" s="173"/>
      <c r="AQ215" s="173"/>
      <c r="AR215" s="173"/>
      <c r="AS215" s="173"/>
      <c r="AT215" s="173"/>
      <c r="AU215" s="173"/>
      <c r="AV215" s="173"/>
      <c r="AW215" s="173"/>
      <c r="AX215" s="173"/>
      <c r="AY215" s="173"/>
      <c r="AZ215" s="173"/>
      <c r="BA215" s="173"/>
      <c r="BB215" s="173"/>
      <c r="BC215" s="173"/>
      <c r="BD215" s="173"/>
      <c r="BE215" s="173"/>
      <c r="BF215" s="173"/>
      <c r="BG215" s="173"/>
      <c r="BH215" s="173"/>
      <c r="BI215" s="173"/>
    </row>
    <row r="216" spans="1:79" s="137" customFormat="1" ht="55.2" customHeight="1">
      <c r="A216" s="157">
        <v>0</v>
      </c>
      <c r="B216" s="158"/>
      <c r="C216" s="158"/>
      <c r="D216" s="177" t="s">
        <v>393</v>
      </c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3"/>
      <c r="Q216" s="46" t="s">
        <v>222</v>
      </c>
      <c r="R216" s="46"/>
      <c r="S216" s="46"/>
      <c r="T216" s="46"/>
      <c r="U216" s="46"/>
      <c r="V216" s="46" t="s">
        <v>392</v>
      </c>
      <c r="W216" s="46"/>
      <c r="X216" s="46"/>
      <c r="Y216" s="46"/>
      <c r="Z216" s="46"/>
      <c r="AA216" s="46"/>
      <c r="AB216" s="46"/>
      <c r="AC216" s="46"/>
      <c r="AD216" s="46"/>
      <c r="AE216" s="46"/>
      <c r="AF216" s="180">
        <v>0</v>
      </c>
      <c r="AG216" s="180"/>
      <c r="AH216" s="180"/>
      <c r="AI216" s="180"/>
      <c r="AJ216" s="180"/>
      <c r="AK216" s="180">
        <v>10</v>
      </c>
      <c r="AL216" s="180"/>
      <c r="AM216" s="180"/>
      <c r="AN216" s="180"/>
      <c r="AO216" s="180"/>
      <c r="AP216" s="180">
        <v>10</v>
      </c>
      <c r="AQ216" s="180"/>
      <c r="AR216" s="180"/>
      <c r="AS216" s="180"/>
      <c r="AT216" s="180"/>
      <c r="AU216" s="180">
        <v>0</v>
      </c>
      <c r="AV216" s="180"/>
      <c r="AW216" s="180"/>
      <c r="AX216" s="180"/>
      <c r="AY216" s="180"/>
      <c r="AZ216" s="180">
        <v>10</v>
      </c>
      <c r="BA216" s="180"/>
      <c r="BB216" s="180"/>
      <c r="BC216" s="180"/>
      <c r="BD216" s="180"/>
      <c r="BE216" s="180">
        <v>10</v>
      </c>
      <c r="BF216" s="180"/>
      <c r="BG216" s="180"/>
      <c r="BH216" s="180"/>
      <c r="BI216" s="180"/>
    </row>
    <row r="217" spans="1:79" s="137" customFormat="1" ht="41.4" customHeight="1">
      <c r="A217" s="157">
        <v>0</v>
      </c>
      <c r="B217" s="158"/>
      <c r="C217" s="158"/>
      <c r="D217" s="177" t="s">
        <v>394</v>
      </c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3"/>
      <c r="Q217" s="46" t="s">
        <v>222</v>
      </c>
      <c r="R217" s="46"/>
      <c r="S217" s="46"/>
      <c r="T217" s="46"/>
      <c r="U217" s="46"/>
      <c r="V217" s="46" t="s">
        <v>392</v>
      </c>
      <c r="W217" s="46"/>
      <c r="X217" s="46"/>
      <c r="Y217" s="46"/>
      <c r="Z217" s="46"/>
      <c r="AA217" s="46"/>
      <c r="AB217" s="46"/>
      <c r="AC217" s="46"/>
      <c r="AD217" s="46"/>
      <c r="AE217" s="46"/>
      <c r="AF217" s="180">
        <v>0</v>
      </c>
      <c r="AG217" s="180"/>
      <c r="AH217" s="180"/>
      <c r="AI217" s="180"/>
      <c r="AJ217" s="180"/>
      <c r="AK217" s="180">
        <v>5</v>
      </c>
      <c r="AL217" s="180"/>
      <c r="AM217" s="180"/>
      <c r="AN217" s="180"/>
      <c r="AO217" s="180"/>
      <c r="AP217" s="180">
        <v>5</v>
      </c>
      <c r="AQ217" s="180"/>
      <c r="AR217" s="180"/>
      <c r="AS217" s="180"/>
      <c r="AT217" s="180"/>
      <c r="AU217" s="180">
        <v>0</v>
      </c>
      <c r="AV217" s="180"/>
      <c r="AW217" s="180"/>
      <c r="AX217" s="180"/>
      <c r="AY217" s="180"/>
      <c r="AZ217" s="180">
        <v>5</v>
      </c>
      <c r="BA217" s="180"/>
      <c r="BB217" s="180"/>
      <c r="BC217" s="180"/>
      <c r="BD217" s="180"/>
      <c r="BE217" s="180">
        <v>5</v>
      </c>
      <c r="BF217" s="180"/>
      <c r="BG217" s="180"/>
      <c r="BH217" s="180"/>
      <c r="BI217" s="180"/>
    </row>
    <row r="218" spans="1:79" s="137" customFormat="1" ht="41.4" customHeight="1">
      <c r="A218" s="157">
        <v>0</v>
      </c>
      <c r="B218" s="158"/>
      <c r="C218" s="158"/>
      <c r="D218" s="177" t="s">
        <v>395</v>
      </c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3"/>
      <c r="Q218" s="46" t="s">
        <v>222</v>
      </c>
      <c r="R218" s="46"/>
      <c r="S218" s="46"/>
      <c r="T218" s="46"/>
      <c r="U218" s="46"/>
      <c r="V218" s="46" t="s">
        <v>392</v>
      </c>
      <c r="W218" s="46"/>
      <c r="X218" s="46"/>
      <c r="Y218" s="46"/>
      <c r="Z218" s="46"/>
      <c r="AA218" s="46"/>
      <c r="AB218" s="46"/>
      <c r="AC218" s="46"/>
      <c r="AD218" s="46"/>
      <c r="AE218" s="46"/>
      <c r="AF218" s="180">
        <v>0</v>
      </c>
      <c r="AG218" s="180"/>
      <c r="AH218" s="180"/>
      <c r="AI218" s="180"/>
      <c r="AJ218" s="180"/>
      <c r="AK218" s="180">
        <v>1000</v>
      </c>
      <c r="AL218" s="180"/>
      <c r="AM218" s="180"/>
      <c r="AN218" s="180"/>
      <c r="AO218" s="180"/>
      <c r="AP218" s="180">
        <v>1000</v>
      </c>
      <c r="AQ218" s="180"/>
      <c r="AR218" s="180"/>
      <c r="AS218" s="180"/>
      <c r="AT218" s="180"/>
      <c r="AU218" s="180">
        <v>0</v>
      </c>
      <c r="AV218" s="180"/>
      <c r="AW218" s="180"/>
      <c r="AX218" s="180"/>
      <c r="AY218" s="180"/>
      <c r="AZ218" s="180">
        <v>1000</v>
      </c>
      <c r="BA218" s="180"/>
      <c r="BB218" s="180"/>
      <c r="BC218" s="180"/>
      <c r="BD218" s="180"/>
      <c r="BE218" s="180">
        <v>1000</v>
      </c>
      <c r="BF218" s="180"/>
      <c r="BG218" s="180"/>
      <c r="BH218" s="180"/>
      <c r="BI218" s="180"/>
    </row>
    <row r="219" spans="1:79" s="137" customFormat="1" ht="82.8" customHeight="1">
      <c r="A219" s="157">
        <v>0</v>
      </c>
      <c r="B219" s="158"/>
      <c r="C219" s="158"/>
      <c r="D219" s="177" t="s">
        <v>396</v>
      </c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3"/>
      <c r="Q219" s="46" t="s">
        <v>222</v>
      </c>
      <c r="R219" s="46"/>
      <c r="S219" s="46"/>
      <c r="T219" s="46"/>
      <c r="U219" s="46"/>
      <c r="V219" s="46" t="s">
        <v>392</v>
      </c>
      <c r="W219" s="46"/>
      <c r="X219" s="46"/>
      <c r="Y219" s="46"/>
      <c r="Z219" s="46"/>
      <c r="AA219" s="46"/>
      <c r="AB219" s="46"/>
      <c r="AC219" s="46"/>
      <c r="AD219" s="46"/>
      <c r="AE219" s="46"/>
      <c r="AF219" s="180">
        <v>0</v>
      </c>
      <c r="AG219" s="180"/>
      <c r="AH219" s="180"/>
      <c r="AI219" s="180"/>
      <c r="AJ219" s="180"/>
      <c r="AK219" s="180">
        <v>27</v>
      </c>
      <c r="AL219" s="180"/>
      <c r="AM219" s="180"/>
      <c r="AN219" s="180"/>
      <c r="AO219" s="180"/>
      <c r="AP219" s="180">
        <v>27</v>
      </c>
      <c r="AQ219" s="180"/>
      <c r="AR219" s="180"/>
      <c r="AS219" s="180"/>
      <c r="AT219" s="180"/>
      <c r="AU219" s="180">
        <v>0</v>
      </c>
      <c r="AV219" s="180"/>
      <c r="AW219" s="180"/>
      <c r="AX219" s="180"/>
      <c r="AY219" s="180"/>
      <c r="AZ219" s="180">
        <v>27</v>
      </c>
      <c r="BA219" s="180"/>
      <c r="BB219" s="180"/>
      <c r="BC219" s="180"/>
      <c r="BD219" s="180"/>
      <c r="BE219" s="180">
        <v>27</v>
      </c>
      <c r="BF219" s="180"/>
      <c r="BG219" s="180"/>
      <c r="BH219" s="180"/>
      <c r="BI219" s="180"/>
    </row>
    <row r="220" spans="1:79" s="137" customFormat="1" ht="55.2" customHeight="1">
      <c r="A220" s="157">
        <v>0</v>
      </c>
      <c r="B220" s="158"/>
      <c r="C220" s="158"/>
      <c r="D220" s="177" t="s">
        <v>397</v>
      </c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3"/>
      <c r="Q220" s="46" t="s">
        <v>222</v>
      </c>
      <c r="R220" s="46"/>
      <c r="S220" s="46"/>
      <c r="T220" s="46"/>
      <c r="U220" s="46"/>
      <c r="V220" s="46" t="s">
        <v>392</v>
      </c>
      <c r="W220" s="46"/>
      <c r="X220" s="46"/>
      <c r="Y220" s="46"/>
      <c r="Z220" s="46"/>
      <c r="AA220" s="46"/>
      <c r="AB220" s="46"/>
      <c r="AC220" s="46"/>
      <c r="AD220" s="46"/>
      <c r="AE220" s="46"/>
      <c r="AF220" s="180">
        <v>0</v>
      </c>
      <c r="AG220" s="180"/>
      <c r="AH220" s="180"/>
      <c r="AI220" s="180"/>
      <c r="AJ220" s="180"/>
      <c r="AK220" s="180">
        <v>150</v>
      </c>
      <c r="AL220" s="180"/>
      <c r="AM220" s="180"/>
      <c r="AN220" s="180"/>
      <c r="AO220" s="180"/>
      <c r="AP220" s="180">
        <v>150</v>
      </c>
      <c r="AQ220" s="180"/>
      <c r="AR220" s="180"/>
      <c r="AS220" s="180"/>
      <c r="AT220" s="180"/>
      <c r="AU220" s="180">
        <v>0</v>
      </c>
      <c r="AV220" s="180"/>
      <c r="AW220" s="180"/>
      <c r="AX220" s="180"/>
      <c r="AY220" s="180"/>
      <c r="AZ220" s="180">
        <v>150</v>
      </c>
      <c r="BA220" s="180"/>
      <c r="BB220" s="180"/>
      <c r="BC220" s="180"/>
      <c r="BD220" s="180"/>
      <c r="BE220" s="180">
        <v>150</v>
      </c>
      <c r="BF220" s="180"/>
      <c r="BG220" s="180"/>
      <c r="BH220" s="180"/>
      <c r="BI220" s="180"/>
    </row>
    <row r="221" spans="1:79" s="137" customFormat="1" ht="55.2" customHeight="1">
      <c r="A221" s="157">
        <v>0</v>
      </c>
      <c r="B221" s="158"/>
      <c r="C221" s="158"/>
      <c r="D221" s="177" t="s">
        <v>398</v>
      </c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3"/>
      <c r="Q221" s="46" t="s">
        <v>222</v>
      </c>
      <c r="R221" s="46"/>
      <c r="S221" s="46"/>
      <c r="T221" s="46"/>
      <c r="U221" s="46"/>
      <c r="V221" s="46" t="s">
        <v>392</v>
      </c>
      <c r="W221" s="46"/>
      <c r="X221" s="46"/>
      <c r="Y221" s="46"/>
      <c r="Z221" s="46"/>
      <c r="AA221" s="46"/>
      <c r="AB221" s="46"/>
      <c r="AC221" s="46"/>
      <c r="AD221" s="46"/>
      <c r="AE221" s="46"/>
      <c r="AF221" s="180">
        <v>0</v>
      </c>
      <c r="AG221" s="180"/>
      <c r="AH221" s="180"/>
      <c r="AI221" s="180"/>
      <c r="AJ221" s="180"/>
      <c r="AK221" s="180">
        <v>64</v>
      </c>
      <c r="AL221" s="180"/>
      <c r="AM221" s="180"/>
      <c r="AN221" s="180"/>
      <c r="AO221" s="180"/>
      <c r="AP221" s="180">
        <v>64</v>
      </c>
      <c r="AQ221" s="180"/>
      <c r="AR221" s="180"/>
      <c r="AS221" s="180"/>
      <c r="AT221" s="180"/>
      <c r="AU221" s="180">
        <v>0</v>
      </c>
      <c r="AV221" s="180"/>
      <c r="AW221" s="180"/>
      <c r="AX221" s="180"/>
      <c r="AY221" s="180"/>
      <c r="AZ221" s="180">
        <v>64</v>
      </c>
      <c r="BA221" s="180"/>
      <c r="BB221" s="180"/>
      <c r="BC221" s="180"/>
      <c r="BD221" s="180"/>
      <c r="BE221" s="180">
        <v>64</v>
      </c>
      <c r="BF221" s="180"/>
      <c r="BG221" s="180"/>
      <c r="BH221" s="180"/>
      <c r="BI221" s="180"/>
    </row>
    <row r="222" spans="1:79" s="137" customFormat="1" ht="41.4" customHeight="1">
      <c r="A222" s="157">
        <v>0</v>
      </c>
      <c r="B222" s="158"/>
      <c r="C222" s="158"/>
      <c r="D222" s="177" t="s">
        <v>399</v>
      </c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3"/>
      <c r="Q222" s="46" t="s">
        <v>222</v>
      </c>
      <c r="R222" s="46"/>
      <c r="S222" s="46"/>
      <c r="T222" s="46"/>
      <c r="U222" s="46"/>
      <c r="V222" s="46" t="s">
        <v>392</v>
      </c>
      <c r="W222" s="46"/>
      <c r="X222" s="46"/>
      <c r="Y222" s="46"/>
      <c r="Z222" s="46"/>
      <c r="AA222" s="46"/>
      <c r="AB222" s="46"/>
      <c r="AC222" s="46"/>
      <c r="AD222" s="46"/>
      <c r="AE222" s="46"/>
      <c r="AF222" s="180">
        <v>0</v>
      </c>
      <c r="AG222" s="180"/>
      <c r="AH222" s="180"/>
      <c r="AI222" s="180"/>
      <c r="AJ222" s="180"/>
      <c r="AK222" s="180">
        <v>3</v>
      </c>
      <c r="AL222" s="180"/>
      <c r="AM222" s="180"/>
      <c r="AN222" s="180"/>
      <c r="AO222" s="180"/>
      <c r="AP222" s="180">
        <v>3</v>
      </c>
      <c r="AQ222" s="180"/>
      <c r="AR222" s="180"/>
      <c r="AS222" s="180"/>
      <c r="AT222" s="180"/>
      <c r="AU222" s="180">
        <v>0</v>
      </c>
      <c r="AV222" s="180"/>
      <c r="AW222" s="180"/>
      <c r="AX222" s="180"/>
      <c r="AY222" s="180"/>
      <c r="AZ222" s="180">
        <v>3</v>
      </c>
      <c r="BA222" s="180"/>
      <c r="BB222" s="180"/>
      <c r="BC222" s="180"/>
      <c r="BD222" s="180"/>
      <c r="BE222" s="180">
        <v>3</v>
      </c>
      <c r="BF222" s="180"/>
      <c r="BG222" s="180"/>
      <c r="BH222" s="180"/>
      <c r="BI222" s="180"/>
    </row>
    <row r="223" spans="1:79" s="137" customFormat="1" ht="13.8" customHeight="1">
      <c r="A223" s="157">
        <v>0</v>
      </c>
      <c r="B223" s="158"/>
      <c r="C223" s="158"/>
      <c r="D223" s="177" t="s">
        <v>400</v>
      </c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3"/>
      <c r="Q223" s="46" t="s">
        <v>222</v>
      </c>
      <c r="R223" s="46"/>
      <c r="S223" s="46"/>
      <c r="T223" s="46"/>
      <c r="U223" s="46"/>
      <c r="V223" s="46" t="s">
        <v>392</v>
      </c>
      <c r="W223" s="46"/>
      <c r="X223" s="46"/>
      <c r="Y223" s="46"/>
      <c r="Z223" s="46"/>
      <c r="AA223" s="46"/>
      <c r="AB223" s="46"/>
      <c r="AC223" s="46"/>
      <c r="AD223" s="46"/>
      <c r="AE223" s="46"/>
      <c r="AF223" s="180">
        <v>0</v>
      </c>
      <c r="AG223" s="180"/>
      <c r="AH223" s="180"/>
      <c r="AI223" s="180"/>
      <c r="AJ223" s="180"/>
      <c r="AK223" s="180">
        <v>0</v>
      </c>
      <c r="AL223" s="180"/>
      <c r="AM223" s="180"/>
      <c r="AN223" s="180"/>
      <c r="AO223" s="180"/>
      <c r="AP223" s="180">
        <v>0</v>
      </c>
      <c r="AQ223" s="180"/>
      <c r="AR223" s="180"/>
      <c r="AS223" s="180"/>
      <c r="AT223" s="180"/>
      <c r="AU223" s="180">
        <v>0</v>
      </c>
      <c r="AV223" s="180"/>
      <c r="AW223" s="180"/>
      <c r="AX223" s="180"/>
      <c r="AY223" s="180"/>
      <c r="AZ223" s="180">
        <v>0</v>
      </c>
      <c r="BA223" s="180"/>
      <c r="BB223" s="180"/>
      <c r="BC223" s="180"/>
      <c r="BD223" s="180"/>
      <c r="BE223" s="180">
        <v>0</v>
      </c>
      <c r="BF223" s="180"/>
      <c r="BG223" s="180"/>
      <c r="BH223" s="180"/>
      <c r="BI223" s="180"/>
    </row>
    <row r="224" spans="1:79" s="137" customFormat="1" ht="55.2" customHeight="1">
      <c r="A224" s="157">
        <v>0</v>
      </c>
      <c r="B224" s="158"/>
      <c r="C224" s="158"/>
      <c r="D224" s="177" t="s">
        <v>401</v>
      </c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3"/>
      <c r="Q224" s="46" t="s">
        <v>222</v>
      </c>
      <c r="R224" s="46"/>
      <c r="S224" s="46"/>
      <c r="T224" s="46"/>
      <c r="U224" s="46"/>
      <c r="V224" s="46" t="s">
        <v>392</v>
      </c>
      <c r="W224" s="46"/>
      <c r="X224" s="46"/>
      <c r="Y224" s="46"/>
      <c r="Z224" s="46"/>
      <c r="AA224" s="46"/>
      <c r="AB224" s="46"/>
      <c r="AC224" s="46"/>
      <c r="AD224" s="46"/>
      <c r="AE224" s="46"/>
      <c r="AF224" s="180">
        <v>0</v>
      </c>
      <c r="AG224" s="180"/>
      <c r="AH224" s="180"/>
      <c r="AI224" s="180"/>
      <c r="AJ224" s="180"/>
      <c r="AK224" s="180">
        <v>0</v>
      </c>
      <c r="AL224" s="180"/>
      <c r="AM224" s="180"/>
      <c r="AN224" s="180"/>
      <c r="AO224" s="180"/>
      <c r="AP224" s="180">
        <v>0</v>
      </c>
      <c r="AQ224" s="180"/>
      <c r="AR224" s="180"/>
      <c r="AS224" s="180"/>
      <c r="AT224" s="180"/>
      <c r="AU224" s="180">
        <v>0</v>
      </c>
      <c r="AV224" s="180"/>
      <c r="AW224" s="180"/>
      <c r="AX224" s="180"/>
      <c r="AY224" s="180"/>
      <c r="AZ224" s="180">
        <v>0</v>
      </c>
      <c r="BA224" s="180"/>
      <c r="BB224" s="180"/>
      <c r="BC224" s="180"/>
      <c r="BD224" s="180"/>
      <c r="BE224" s="180">
        <v>0</v>
      </c>
      <c r="BF224" s="180"/>
      <c r="BG224" s="180"/>
      <c r="BH224" s="180"/>
      <c r="BI224" s="180"/>
    </row>
    <row r="225" spans="1:61" s="137" customFormat="1" ht="69" customHeight="1">
      <c r="A225" s="157">
        <v>0</v>
      </c>
      <c r="B225" s="158"/>
      <c r="C225" s="158"/>
      <c r="D225" s="177" t="s">
        <v>402</v>
      </c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3"/>
      <c r="Q225" s="46" t="s">
        <v>222</v>
      </c>
      <c r="R225" s="46"/>
      <c r="S225" s="46"/>
      <c r="T225" s="46"/>
      <c r="U225" s="46"/>
      <c r="V225" s="46" t="s">
        <v>392</v>
      </c>
      <c r="W225" s="46"/>
      <c r="X225" s="46"/>
      <c r="Y225" s="46"/>
      <c r="Z225" s="46"/>
      <c r="AA225" s="46"/>
      <c r="AB225" s="46"/>
      <c r="AC225" s="46"/>
      <c r="AD225" s="46"/>
      <c r="AE225" s="46"/>
      <c r="AF225" s="180">
        <v>0</v>
      </c>
      <c r="AG225" s="180"/>
      <c r="AH225" s="180"/>
      <c r="AI225" s="180"/>
      <c r="AJ225" s="180"/>
      <c r="AK225" s="180">
        <v>1</v>
      </c>
      <c r="AL225" s="180"/>
      <c r="AM225" s="180"/>
      <c r="AN225" s="180"/>
      <c r="AO225" s="180"/>
      <c r="AP225" s="180">
        <v>1</v>
      </c>
      <c r="AQ225" s="180"/>
      <c r="AR225" s="180"/>
      <c r="AS225" s="180"/>
      <c r="AT225" s="180"/>
      <c r="AU225" s="180">
        <v>0</v>
      </c>
      <c r="AV225" s="180"/>
      <c r="AW225" s="180"/>
      <c r="AX225" s="180"/>
      <c r="AY225" s="180"/>
      <c r="AZ225" s="180">
        <v>1</v>
      </c>
      <c r="BA225" s="180"/>
      <c r="BB225" s="180"/>
      <c r="BC225" s="180"/>
      <c r="BD225" s="180"/>
      <c r="BE225" s="180">
        <v>1</v>
      </c>
      <c r="BF225" s="180"/>
      <c r="BG225" s="180"/>
      <c r="BH225" s="180"/>
      <c r="BI225" s="180"/>
    </row>
    <row r="226" spans="1:61" s="137" customFormat="1" ht="41.4" customHeight="1">
      <c r="A226" s="157">
        <v>0</v>
      </c>
      <c r="B226" s="158"/>
      <c r="C226" s="158"/>
      <c r="D226" s="177" t="s">
        <v>403</v>
      </c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3"/>
      <c r="Q226" s="46" t="s">
        <v>222</v>
      </c>
      <c r="R226" s="46"/>
      <c r="S226" s="46"/>
      <c r="T226" s="46"/>
      <c r="U226" s="46"/>
      <c r="V226" s="46" t="s">
        <v>392</v>
      </c>
      <c r="W226" s="46"/>
      <c r="X226" s="46"/>
      <c r="Y226" s="46"/>
      <c r="Z226" s="46"/>
      <c r="AA226" s="46"/>
      <c r="AB226" s="46"/>
      <c r="AC226" s="46"/>
      <c r="AD226" s="46"/>
      <c r="AE226" s="46"/>
      <c r="AF226" s="180">
        <v>0</v>
      </c>
      <c r="AG226" s="180"/>
      <c r="AH226" s="180"/>
      <c r="AI226" s="180"/>
      <c r="AJ226" s="180"/>
      <c r="AK226" s="180">
        <v>0</v>
      </c>
      <c r="AL226" s="180"/>
      <c r="AM226" s="180"/>
      <c r="AN226" s="180"/>
      <c r="AO226" s="180"/>
      <c r="AP226" s="180">
        <v>0</v>
      </c>
      <c r="AQ226" s="180"/>
      <c r="AR226" s="180"/>
      <c r="AS226" s="180"/>
      <c r="AT226" s="180"/>
      <c r="AU226" s="180">
        <v>0</v>
      </c>
      <c r="AV226" s="180"/>
      <c r="AW226" s="180"/>
      <c r="AX226" s="180"/>
      <c r="AY226" s="180"/>
      <c r="AZ226" s="180">
        <v>0</v>
      </c>
      <c r="BA226" s="180"/>
      <c r="BB226" s="180"/>
      <c r="BC226" s="180"/>
      <c r="BD226" s="180"/>
      <c r="BE226" s="180">
        <v>0</v>
      </c>
      <c r="BF226" s="180"/>
      <c r="BG226" s="180"/>
      <c r="BH226" s="180"/>
      <c r="BI226" s="180"/>
    </row>
    <row r="227" spans="1:61" s="137" customFormat="1" ht="55.2" customHeight="1">
      <c r="A227" s="157">
        <v>0</v>
      </c>
      <c r="B227" s="158"/>
      <c r="C227" s="158"/>
      <c r="D227" s="177" t="s">
        <v>404</v>
      </c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3"/>
      <c r="Q227" s="46" t="s">
        <v>222</v>
      </c>
      <c r="R227" s="46"/>
      <c r="S227" s="46"/>
      <c r="T227" s="46"/>
      <c r="U227" s="46"/>
      <c r="V227" s="46" t="s">
        <v>392</v>
      </c>
      <c r="W227" s="46"/>
      <c r="X227" s="46"/>
      <c r="Y227" s="46"/>
      <c r="Z227" s="46"/>
      <c r="AA227" s="46"/>
      <c r="AB227" s="46"/>
      <c r="AC227" s="46"/>
      <c r="AD227" s="46"/>
      <c r="AE227" s="46"/>
      <c r="AF227" s="180">
        <v>0</v>
      </c>
      <c r="AG227" s="180"/>
      <c r="AH227" s="180"/>
      <c r="AI227" s="180"/>
      <c r="AJ227" s="180"/>
      <c r="AK227" s="180">
        <v>0</v>
      </c>
      <c r="AL227" s="180"/>
      <c r="AM227" s="180"/>
      <c r="AN227" s="180"/>
      <c r="AO227" s="180"/>
      <c r="AP227" s="180">
        <v>0</v>
      </c>
      <c r="AQ227" s="180"/>
      <c r="AR227" s="180"/>
      <c r="AS227" s="180"/>
      <c r="AT227" s="180"/>
      <c r="AU227" s="180">
        <v>0</v>
      </c>
      <c r="AV227" s="180"/>
      <c r="AW227" s="180"/>
      <c r="AX227" s="180"/>
      <c r="AY227" s="180"/>
      <c r="AZ227" s="180">
        <v>0</v>
      </c>
      <c r="BA227" s="180"/>
      <c r="BB227" s="180"/>
      <c r="BC227" s="180"/>
      <c r="BD227" s="180"/>
      <c r="BE227" s="180">
        <v>0</v>
      </c>
      <c r="BF227" s="180"/>
      <c r="BG227" s="180"/>
      <c r="BH227" s="180"/>
      <c r="BI227" s="180"/>
    </row>
    <row r="228" spans="1:61" s="137" customFormat="1" ht="82.8" customHeight="1">
      <c r="A228" s="157">
        <v>0</v>
      </c>
      <c r="B228" s="158"/>
      <c r="C228" s="158"/>
      <c r="D228" s="177" t="s">
        <v>405</v>
      </c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3"/>
      <c r="Q228" s="46" t="s">
        <v>222</v>
      </c>
      <c r="R228" s="46"/>
      <c r="S228" s="46"/>
      <c r="T228" s="46"/>
      <c r="U228" s="46"/>
      <c r="V228" s="46" t="s">
        <v>392</v>
      </c>
      <c r="W228" s="46"/>
      <c r="X228" s="46"/>
      <c r="Y228" s="46"/>
      <c r="Z228" s="46"/>
      <c r="AA228" s="46"/>
      <c r="AB228" s="46"/>
      <c r="AC228" s="46"/>
      <c r="AD228" s="46"/>
      <c r="AE228" s="46"/>
      <c r="AF228" s="180">
        <v>0</v>
      </c>
      <c r="AG228" s="180"/>
      <c r="AH228" s="180"/>
      <c r="AI228" s="180"/>
      <c r="AJ228" s="180"/>
      <c r="AK228" s="180">
        <v>4</v>
      </c>
      <c r="AL228" s="180"/>
      <c r="AM228" s="180"/>
      <c r="AN228" s="180"/>
      <c r="AO228" s="180"/>
      <c r="AP228" s="180">
        <v>4</v>
      </c>
      <c r="AQ228" s="180"/>
      <c r="AR228" s="180"/>
      <c r="AS228" s="180"/>
      <c r="AT228" s="180"/>
      <c r="AU228" s="180">
        <v>0</v>
      </c>
      <c r="AV228" s="180"/>
      <c r="AW228" s="180"/>
      <c r="AX228" s="180"/>
      <c r="AY228" s="180"/>
      <c r="AZ228" s="180">
        <v>4</v>
      </c>
      <c r="BA228" s="180"/>
      <c r="BB228" s="180"/>
      <c r="BC228" s="180"/>
      <c r="BD228" s="180"/>
      <c r="BE228" s="180">
        <v>4</v>
      </c>
      <c r="BF228" s="180"/>
      <c r="BG228" s="180"/>
      <c r="BH228" s="180"/>
      <c r="BI228" s="180"/>
    </row>
    <row r="229" spans="1:61" s="137" customFormat="1" ht="27.6" customHeight="1">
      <c r="A229" s="157">
        <v>0</v>
      </c>
      <c r="B229" s="158"/>
      <c r="C229" s="158"/>
      <c r="D229" s="177" t="s">
        <v>406</v>
      </c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3"/>
      <c r="Q229" s="46" t="s">
        <v>222</v>
      </c>
      <c r="R229" s="46"/>
      <c r="S229" s="46"/>
      <c r="T229" s="46"/>
      <c r="U229" s="46"/>
      <c r="V229" s="46" t="s">
        <v>392</v>
      </c>
      <c r="W229" s="46"/>
      <c r="X229" s="46"/>
      <c r="Y229" s="46"/>
      <c r="Z229" s="46"/>
      <c r="AA229" s="46"/>
      <c r="AB229" s="46"/>
      <c r="AC229" s="46"/>
      <c r="AD229" s="46"/>
      <c r="AE229" s="46"/>
      <c r="AF229" s="180">
        <v>0</v>
      </c>
      <c r="AG229" s="180"/>
      <c r="AH229" s="180"/>
      <c r="AI229" s="180"/>
      <c r="AJ229" s="180"/>
      <c r="AK229" s="180">
        <v>2</v>
      </c>
      <c r="AL229" s="180"/>
      <c r="AM229" s="180"/>
      <c r="AN229" s="180"/>
      <c r="AO229" s="180"/>
      <c r="AP229" s="180">
        <v>2</v>
      </c>
      <c r="AQ229" s="180"/>
      <c r="AR229" s="180"/>
      <c r="AS229" s="180"/>
      <c r="AT229" s="180"/>
      <c r="AU229" s="180">
        <v>0</v>
      </c>
      <c r="AV229" s="180"/>
      <c r="AW229" s="180"/>
      <c r="AX229" s="180"/>
      <c r="AY229" s="180"/>
      <c r="AZ229" s="180">
        <v>2</v>
      </c>
      <c r="BA229" s="180"/>
      <c r="BB229" s="180"/>
      <c r="BC229" s="180"/>
      <c r="BD229" s="180"/>
      <c r="BE229" s="180">
        <v>2</v>
      </c>
      <c r="BF229" s="180"/>
      <c r="BG229" s="180"/>
      <c r="BH229" s="180"/>
      <c r="BI229" s="180"/>
    </row>
    <row r="230" spans="1:61" s="137" customFormat="1" ht="69" customHeight="1">
      <c r="A230" s="157">
        <v>0</v>
      </c>
      <c r="B230" s="158"/>
      <c r="C230" s="158"/>
      <c r="D230" s="177" t="s">
        <v>407</v>
      </c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3"/>
      <c r="Q230" s="46" t="s">
        <v>222</v>
      </c>
      <c r="R230" s="46"/>
      <c r="S230" s="46"/>
      <c r="T230" s="46"/>
      <c r="U230" s="46"/>
      <c r="V230" s="46" t="s">
        <v>392</v>
      </c>
      <c r="W230" s="46"/>
      <c r="X230" s="46"/>
      <c r="Y230" s="46"/>
      <c r="Z230" s="46"/>
      <c r="AA230" s="46"/>
      <c r="AB230" s="46"/>
      <c r="AC230" s="46"/>
      <c r="AD230" s="46"/>
      <c r="AE230" s="46"/>
      <c r="AF230" s="180">
        <v>0</v>
      </c>
      <c r="AG230" s="180"/>
      <c r="AH230" s="180"/>
      <c r="AI230" s="180"/>
      <c r="AJ230" s="180"/>
      <c r="AK230" s="180">
        <v>1</v>
      </c>
      <c r="AL230" s="180"/>
      <c r="AM230" s="180"/>
      <c r="AN230" s="180"/>
      <c r="AO230" s="180"/>
      <c r="AP230" s="180">
        <v>1</v>
      </c>
      <c r="AQ230" s="180"/>
      <c r="AR230" s="180"/>
      <c r="AS230" s="180"/>
      <c r="AT230" s="180"/>
      <c r="AU230" s="180">
        <v>0</v>
      </c>
      <c r="AV230" s="180"/>
      <c r="AW230" s="180"/>
      <c r="AX230" s="180"/>
      <c r="AY230" s="180"/>
      <c r="AZ230" s="180">
        <v>1</v>
      </c>
      <c r="BA230" s="180"/>
      <c r="BB230" s="180"/>
      <c r="BC230" s="180"/>
      <c r="BD230" s="180"/>
      <c r="BE230" s="180">
        <v>1</v>
      </c>
      <c r="BF230" s="180"/>
      <c r="BG230" s="180"/>
      <c r="BH230" s="180"/>
      <c r="BI230" s="180"/>
    </row>
    <row r="231" spans="1:61" s="137" customFormat="1" ht="55.2" customHeight="1">
      <c r="A231" s="157">
        <v>0</v>
      </c>
      <c r="B231" s="158"/>
      <c r="C231" s="158"/>
      <c r="D231" s="177" t="s">
        <v>408</v>
      </c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3"/>
      <c r="Q231" s="46" t="s">
        <v>222</v>
      </c>
      <c r="R231" s="46"/>
      <c r="S231" s="46"/>
      <c r="T231" s="46"/>
      <c r="U231" s="46"/>
      <c r="V231" s="46" t="s">
        <v>392</v>
      </c>
      <c r="W231" s="46"/>
      <c r="X231" s="46"/>
      <c r="Y231" s="46"/>
      <c r="Z231" s="46"/>
      <c r="AA231" s="46"/>
      <c r="AB231" s="46"/>
      <c r="AC231" s="46"/>
      <c r="AD231" s="46"/>
      <c r="AE231" s="46"/>
      <c r="AF231" s="180">
        <v>0</v>
      </c>
      <c r="AG231" s="180"/>
      <c r="AH231" s="180"/>
      <c r="AI231" s="180"/>
      <c r="AJ231" s="180"/>
      <c r="AK231" s="180">
        <v>1</v>
      </c>
      <c r="AL231" s="180"/>
      <c r="AM231" s="180"/>
      <c r="AN231" s="180"/>
      <c r="AO231" s="180"/>
      <c r="AP231" s="180">
        <v>1</v>
      </c>
      <c r="AQ231" s="180"/>
      <c r="AR231" s="180"/>
      <c r="AS231" s="180"/>
      <c r="AT231" s="180"/>
      <c r="AU231" s="180">
        <v>0</v>
      </c>
      <c r="AV231" s="180"/>
      <c r="AW231" s="180"/>
      <c r="AX231" s="180"/>
      <c r="AY231" s="180"/>
      <c r="AZ231" s="180">
        <v>1</v>
      </c>
      <c r="BA231" s="180"/>
      <c r="BB231" s="180"/>
      <c r="BC231" s="180"/>
      <c r="BD231" s="180"/>
      <c r="BE231" s="180">
        <v>1</v>
      </c>
      <c r="BF231" s="180"/>
      <c r="BG231" s="180"/>
      <c r="BH231" s="180"/>
      <c r="BI231" s="180"/>
    </row>
    <row r="232" spans="1:61" s="137" customFormat="1" ht="41.4" customHeight="1">
      <c r="A232" s="157">
        <v>0</v>
      </c>
      <c r="B232" s="158"/>
      <c r="C232" s="158"/>
      <c r="D232" s="177" t="s">
        <v>409</v>
      </c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3"/>
      <c r="Q232" s="46" t="s">
        <v>222</v>
      </c>
      <c r="R232" s="46"/>
      <c r="S232" s="46"/>
      <c r="T232" s="46"/>
      <c r="U232" s="46"/>
      <c r="V232" s="46" t="s">
        <v>392</v>
      </c>
      <c r="W232" s="46"/>
      <c r="X232" s="46"/>
      <c r="Y232" s="46"/>
      <c r="Z232" s="46"/>
      <c r="AA232" s="46"/>
      <c r="AB232" s="46"/>
      <c r="AC232" s="46"/>
      <c r="AD232" s="46"/>
      <c r="AE232" s="46"/>
      <c r="AF232" s="180">
        <v>0</v>
      </c>
      <c r="AG232" s="180"/>
      <c r="AH232" s="180"/>
      <c r="AI232" s="180"/>
      <c r="AJ232" s="180"/>
      <c r="AK232" s="180">
        <v>3</v>
      </c>
      <c r="AL232" s="180"/>
      <c r="AM232" s="180"/>
      <c r="AN232" s="180"/>
      <c r="AO232" s="180"/>
      <c r="AP232" s="180">
        <v>3</v>
      </c>
      <c r="AQ232" s="180"/>
      <c r="AR232" s="180"/>
      <c r="AS232" s="180"/>
      <c r="AT232" s="180"/>
      <c r="AU232" s="180">
        <v>0</v>
      </c>
      <c r="AV232" s="180"/>
      <c r="AW232" s="180"/>
      <c r="AX232" s="180"/>
      <c r="AY232" s="180"/>
      <c r="AZ232" s="180">
        <v>3</v>
      </c>
      <c r="BA232" s="180"/>
      <c r="BB232" s="180"/>
      <c r="BC232" s="180"/>
      <c r="BD232" s="180"/>
      <c r="BE232" s="180">
        <v>3</v>
      </c>
      <c r="BF232" s="180"/>
      <c r="BG232" s="180"/>
      <c r="BH232" s="180"/>
      <c r="BI232" s="180"/>
    </row>
    <row r="233" spans="1:61" s="137" customFormat="1" ht="41.4" customHeight="1">
      <c r="A233" s="157">
        <v>0</v>
      </c>
      <c r="B233" s="158"/>
      <c r="C233" s="158"/>
      <c r="D233" s="177" t="s">
        <v>410</v>
      </c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3"/>
      <c r="Q233" s="46" t="s">
        <v>222</v>
      </c>
      <c r="R233" s="46"/>
      <c r="S233" s="46"/>
      <c r="T233" s="46"/>
      <c r="U233" s="46"/>
      <c r="V233" s="46" t="s">
        <v>392</v>
      </c>
      <c r="W233" s="46"/>
      <c r="X233" s="46"/>
      <c r="Y233" s="46"/>
      <c r="Z233" s="46"/>
      <c r="AA233" s="46"/>
      <c r="AB233" s="46"/>
      <c r="AC233" s="46"/>
      <c r="AD233" s="46"/>
      <c r="AE233" s="46"/>
      <c r="AF233" s="180">
        <v>0</v>
      </c>
      <c r="AG233" s="180"/>
      <c r="AH233" s="180"/>
      <c r="AI233" s="180"/>
      <c r="AJ233" s="180"/>
      <c r="AK233" s="180">
        <v>1</v>
      </c>
      <c r="AL233" s="180"/>
      <c r="AM233" s="180"/>
      <c r="AN233" s="180"/>
      <c r="AO233" s="180"/>
      <c r="AP233" s="180">
        <v>1</v>
      </c>
      <c r="AQ233" s="180"/>
      <c r="AR233" s="180"/>
      <c r="AS233" s="180"/>
      <c r="AT233" s="180"/>
      <c r="AU233" s="180">
        <v>0</v>
      </c>
      <c r="AV233" s="180"/>
      <c r="AW233" s="180"/>
      <c r="AX233" s="180"/>
      <c r="AY233" s="180"/>
      <c r="AZ233" s="180">
        <v>1</v>
      </c>
      <c r="BA233" s="180"/>
      <c r="BB233" s="180"/>
      <c r="BC233" s="180"/>
      <c r="BD233" s="180"/>
      <c r="BE233" s="180">
        <v>1</v>
      </c>
      <c r="BF233" s="180"/>
      <c r="BG233" s="180"/>
      <c r="BH233" s="180"/>
      <c r="BI233" s="180"/>
    </row>
    <row r="234" spans="1:61" s="137" customFormat="1" ht="55.2" customHeight="1">
      <c r="A234" s="157">
        <v>0</v>
      </c>
      <c r="B234" s="158"/>
      <c r="C234" s="158"/>
      <c r="D234" s="177" t="s">
        <v>411</v>
      </c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3"/>
      <c r="Q234" s="46" t="s">
        <v>222</v>
      </c>
      <c r="R234" s="46"/>
      <c r="S234" s="46"/>
      <c r="T234" s="46"/>
      <c r="U234" s="46"/>
      <c r="V234" s="46" t="s">
        <v>392</v>
      </c>
      <c r="W234" s="46"/>
      <c r="X234" s="46"/>
      <c r="Y234" s="46"/>
      <c r="Z234" s="46"/>
      <c r="AA234" s="46"/>
      <c r="AB234" s="46"/>
      <c r="AC234" s="46"/>
      <c r="AD234" s="46"/>
      <c r="AE234" s="46"/>
      <c r="AF234" s="180">
        <v>0</v>
      </c>
      <c r="AG234" s="180"/>
      <c r="AH234" s="180"/>
      <c r="AI234" s="180"/>
      <c r="AJ234" s="180"/>
      <c r="AK234" s="180">
        <v>1</v>
      </c>
      <c r="AL234" s="180"/>
      <c r="AM234" s="180"/>
      <c r="AN234" s="180"/>
      <c r="AO234" s="180"/>
      <c r="AP234" s="180">
        <v>1</v>
      </c>
      <c r="AQ234" s="180"/>
      <c r="AR234" s="180"/>
      <c r="AS234" s="180"/>
      <c r="AT234" s="180"/>
      <c r="AU234" s="180">
        <v>0</v>
      </c>
      <c r="AV234" s="180"/>
      <c r="AW234" s="180"/>
      <c r="AX234" s="180"/>
      <c r="AY234" s="180"/>
      <c r="AZ234" s="180">
        <v>1</v>
      </c>
      <c r="BA234" s="180"/>
      <c r="BB234" s="180"/>
      <c r="BC234" s="180"/>
      <c r="BD234" s="180"/>
      <c r="BE234" s="180">
        <v>1</v>
      </c>
      <c r="BF234" s="180"/>
      <c r="BG234" s="180"/>
      <c r="BH234" s="180"/>
      <c r="BI234" s="180"/>
    </row>
    <row r="235" spans="1:61" s="137" customFormat="1" ht="55.2" customHeight="1">
      <c r="A235" s="157">
        <v>0</v>
      </c>
      <c r="B235" s="158"/>
      <c r="C235" s="158"/>
      <c r="D235" s="177" t="s">
        <v>412</v>
      </c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3"/>
      <c r="Q235" s="46" t="s">
        <v>222</v>
      </c>
      <c r="R235" s="46"/>
      <c r="S235" s="46"/>
      <c r="T235" s="46"/>
      <c r="U235" s="46"/>
      <c r="V235" s="46" t="s">
        <v>392</v>
      </c>
      <c r="W235" s="46"/>
      <c r="X235" s="46"/>
      <c r="Y235" s="46"/>
      <c r="Z235" s="46"/>
      <c r="AA235" s="46"/>
      <c r="AB235" s="46"/>
      <c r="AC235" s="46"/>
      <c r="AD235" s="46"/>
      <c r="AE235" s="46"/>
      <c r="AF235" s="180">
        <v>0</v>
      </c>
      <c r="AG235" s="180"/>
      <c r="AH235" s="180"/>
      <c r="AI235" s="180"/>
      <c r="AJ235" s="180"/>
      <c r="AK235" s="180">
        <v>1</v>
      </c>
      <c r="AL235" s="180"/>
      <c r="AM235" s="180"/>
      <c r="AN235" s="180"/>
      <c r="AO235" s="180"/>
      <c r="AP235" s="180">
        <v>1</v>
      </c>
      <c r="AQ235" s="180"/>
      <c r="AR235" s="180"/>
      <c r="AS235" s="180"/>
      <c r="AT235" s="180"/>
      <c r="AU235" s="180">
        <v>0</v>
      </c>
      <c r="AV235" s="180"/>
      <c r="AW235" s="180"/>
      <c r="AX235" s="180"/>
      <c r="AY235" s="180"/>
      <c r="AZ235" s="180">
        <v>1</v>
      </c>
      <c r="BA235" s="180"/>
      <c r="BB235" s="180"/>
      <c r="BC235" s="180"/>
      <c r="BD235" s="180"/>
      <c r="BE235" s="180">
        <v>1</v>
      </c>
      <c r="BF235" s="180"/>
      <c r="BG235" s="180"/>
      <c r="BH235" s="180"/>
      <c r="BI235" s="180"/>
    </row>
    <row r="236" spans="1:61" s="137" customFormat="1" ht="41.4" customHeight="1">
      <c r="A236" s="157">
        <v>0</v>
      </c>
      <c r="B236" s="158"/>
      <c r="C236" s="158"/>
      <c r="D236" s="177" t="s">
        <v>413</v>
      </c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3"/>
      <c r="Q236" s="46" t="s">
        <v>222</v>
      </c>
      <c r="R236" s="46"/>
      <c r="S236" s="46"/>
      <c r="T236" s="46"/>
      <c r="U236" s="46"/>
      <c r="V236" s="46" t="s">
        <v>392</v>
      </c>
      <c r="W236" s="46"/>
      <c r="X236" s="46"/>
      <c r="Y236" s="46"/>
      <c r="Z236" s="46"/>
      <c r="AA236" s="46"/>
      <c r="AB236" s="46"/>
      <c r="AC236" s="46"/>
      <c r="AD236" s="46"/>
      <c r="AE236" s="46"/>
      <c r="AF236" s="180">
        <v>0</v>
      </c>
      <c r="AG236" s="180"/>
      <c r="AH236" s="180"/>
      <c r="AI236" s="180"/>
      <c r="AJ236" s="180"/>
      <c r="AK236" s="180">
        <v>1</v>
      </c>
      <c r="AL236" s="180"/>
      <c r="AM236" s="180"/>
      <c r="AN236" s="180"/>
      <c r="AO236" s="180"/>
      <c r="AP236" s="180">
        <v>1</v>
      </c>
      <c r="AQ236" s="180"/>
      <c r="AR236" s="180"/>
      <c r="AS236" s="180"/>
      <c r="AT236" s="180"/>
      <c r="AU236" s="180">
        <v>0</v>
      </c>
      <c r="AV236" s="180"/>
      <c r="AW236" s="180"/>
      <c r="AX236" s="180"/>
      <c r="AY236" s="180"/>
      <c r="AZ236" s="180">
        <v>1</v>
      </c>
      <c r="BA236" s="180"/>
      <c r="BB236" s="180"/>
      <c r="BC236" s="180"/>
      <c r="BD236" s="180"/>
      <c r="BE236" s="180">
        <v>1</v>
      </c>
      <c r="BF236" s="180"/>
      <c r="BG236" s="180"/>
      <c r="BH236" s="180"/>
      <c r="BI236" s="180"/>
    </row>
    <row r="237" spans="1:61" s="137" customFormat="1" ht="69" customHeight="1">
      <c r="A237" s="157">
        <v>0</v>
      </c>
      <c r="B237" s="158"/>
      <c r="C237" s="158"/>
      <c r="D237" s="177" t="s">
        <v>414</v>
      </c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3"/>
      <c r="Q237" s="46" t="s">
        <v>222</v>
      </c>
      <c r="R237" s="46"/>
      <c r="S237" s="46"/>
      <c r="T237" s="46"/>
      <c r="U237" s="46"/>
      <c r="V237" s="46" t="s">
        <v>392</v>
      </c>
      <c r="W237" s="46"/>
      <c r="X237" s="46"/>
      <c r="Y237" s="46"/>
      <c r="Z237" s="46"/>
      <c r="AA237" s="46"/>
      <c r="AB237" s="46"/>
      <c r="AC237" s="46"/>
      <c r="AD237" s="46"/>
      <c r="AE237" s="46"/>
      <c r="AF237" s="180">
        <v>0</v>
      </c>
      <c r="AG237" s="180"/>
      <c r="AH237" s="180"/>
      <c r="AI237" s="180"/>
      <c r="AJ237" s="180"/>
      <c r="AK237" s="180">
        <v>1</v>
      </c>
      <c r="AL237" s="180"/>
      <c r="AM237" s="180"/>
      <c r="AN237" s="180"/>
      <c r="AO237" s="180"/>
      <c r="AP237" s="180">
        <v>1</v>
      </c>
      <c r="AQ237" s="180"/>
      <c r="AR237" s="180"/>
      <c r="AS237" s="180"/>
      <c r="AT237" s="180"/>
      <c r="AU237" s="180">
        <v>0</v>
      </c>
      <c r="AV237" s="180"/>
      <c r="AW237" s="180"/>
      <c r="AX237" s="180"/>
      <c r="AY237" s="180"/>
      <c r="AZ237" s="180">
        <v>1</v>
      </c>
      <c r="BA237" s="180"/>
      <c r="BB237" s="180"/>
      <c r="BC237" s="180"/>
      <c r="BD237" s="180"/>
      <c r="BE237" s="180">
        <v>1</v>
      </c>
      <c r="BF237" s="180"/>
      <c r="BG237" s="180"/>
      <c r="BH237" s="180"/>
      <c r="BI237" s="180"/>
    </row>
    <row r="238" spans="1:61" s="137" customFormat="1" ht="27.6" customHeight="1">
      <c r="A238" s="157">
        <v>0</v>
      </c>
      <c r="B238" s="158"/>
      <c r="C238" s="158"/>
      <c r="D238" s="177" t="s">
        <v>415</v>
      </c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3"/>
      <c r="Q238" s="46" t="s">
        <v>222</v>
      </c>
      <c r="R238" s="46"/>
      <c r="S238" s="46"/>
      <c r="T238" s="46"/>
      <c r="U238" s="46"/>
      <c r="V238" s="46" t="s">
        <v>392</v>
      </c>
      <c r="W238" s="46"/>
      <c r="X238" s="46"/>
      <c r="Y238" s="46"/>
      <c r="Z238" s="46"/>
      <c r="AA238" s="46"/>
      <c r="AB238" s="46"/>
      <c r="AC238" s="46"/>
      <c r="AD238" s="46"/>
      <c r="AE238" s="46"/>
      <c r="AF238" s="180">
        <v>0</v>
      </c>
      <c r="AG238" s="180"/>
      <c r="AH238" s="180"/>
      <c r="AI238" s="180"/>
      <c r="AJ238" s="180"/>
      <c r="AK238" s="180">
        <v>1</v>
      </c>
      <c r="AL238" s="180"/>
      <c r="AM238" s="180"/>
      <c r="AN238" s="180"/>
      <c r="AO238" s="180"/>
      <c r="AP238" s="180">
        <v>1</v>
      </c>
      <c r="AQ238" s="180"/>
      <c r="AR238" s="180"/>
      <c r="AS238" s="180"/>
      <c r="AT238" s="180"/>
      <c r="AU238" s="180">
        <v>0</v>
      </c>
      <c r="AV238" s="180"/>
      <c r="AW238" s="180"/>
      <c r="AX238" s="180"/>
      <c r="AY238" s="180"/>
      <c r="AZ238" s="180">
        <v>1</v>
      </c>
      <c r="BA238" s="180"/>
      <c r="BB238" s="180"/>
      <c r="BC238" s="180"/>
      <c r="BD238" s="180"/>
      <c r="BE238" s="180">
        <v>1</v>
      </c>
      <c r="BF238" s="180"/>
      <c r="BG238" s="180"/>
      <c r="BH238" s="180"/>
      <c r="BI238" s="180"/>
    </row>
    <row r="239" spans="1:61" s="137" customFormat="1" ht="27.6" customHeight="1">
      <c r="A239" s="157">
        <v>0</v>
      </c>
      <c r="B239" s="158"/>
      <c r="C239" s="158"/>
      <c r="D239" s="177" t="s">
        <v>416</v>
      </c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3"/>
      <c r="Q239" s="46" t="s">
        <v>222</v>
      </c>
      <c r="R239" s="46"/>
      <c r="S239" s="46"/>
      <c r="T239" s="46"/>
      <c r="U239" s="46"/>
      <c r="V239" s="46" t="s">
        <v>392</v>
      </c>
      <c r="W239" s="46"/>
      <c r="X239" s="46"/>
      <c r="Y239" s="46"/>
      <c r="Z239" s="46"/>
      <c r="AA239" s="46"/>
      <c r="AB239" s="46"/>
      <c r="AC239" s="46"/>
      <c r="AD239" s="46"/>
      <c r="AE239" s="46"/>
      <c r="AF239" s="180">
        <v>0</v>
      </c>
      <c r="AG239" s="180"/>
      <c r="AH239" s="180"/>
      <c r="AI239" s="180"/>
      <c r="AJ239" s="180"/>
      <c r="AK239" s="180">
        <v>1</v>
      </c>
      <c r="AL239" s="180"/>
      <c r="AM239" s="180"/>
      <c r="AN239" s="180"/>
      <c r="AO239" s="180"/>
      <c r="AP239" s="180">
        <v>1</v>
      </c>
      <c r="AQ239" s="180"/>
      <c r="AR239" s="180"/>
      <c r="AS239" s="180"/>
      <c r="AT239" s="180"/>
      <c r="AU239" s="180">
        <v>0</v>
      </c>
      <c r="AV239" s="180"/>
      <c r="AW239" s="180"/>
      <c r="AX239" s="180"/>
      <c r="AY239" s="180"/>
      <c r="AZ239" s="180">
        <v>1</v>
      </c>
      <c r="BA239" s="180"/>
      <c r="BB239" s="180"/>
      <c r="BC239" s="180"/>
      <c r="BD239" s="180"/>
      <c r="BE239" s="180">
        <v>1</v>
      </c>
      <c r="BF239" s="180"/>
      <c r="BG239" s="180"/>
      <c r="BH239" s="180"/>
      <c r="BI239" s="180"/>
    </row>
    <row r="240" spans="1:61" s="137" customFormat="1" ht="13.8" customHeight="1">
      <c r="A240" s="157">
        <v>0</v>
      </c>
      <c r="B240" s="158"/>
      <c r="C240" s="158"/>
      <c r="D240" s="177" t="s">
        <v>417</v>
      </c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3"/>
      <c r="Q240" s="46" t="s">
        <v>222</v>
      </c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180">
        <v>0</v>
      </c>
      <c r="AG240" s="180"/>
      <c r="AH240" s="180"/>
      <c r="AI240" s="180"/>
      <c r="AJ240" s="180"/>
      <c r="AK240" s="180">
        <v>0</v>
      </c>
      <c r="AL240" s="180"/>
      <c r="AM240" s="180"/>
      <c r="AN240" s="180"/>
      <c r="AO240" s="180"/>
      <c r="AP240" s="180">
        <v>0</v>
      </c>
      <c r="AQ240" s="180"/>
      <c r="AR240" s="180"/>
      <c r="AS240" s="180"/>
      <c r="AT240" s="180"/>
      <c r="AU240" s="180">
        <v>0</v>
      </c>
      <c r="AV240" s="180"/>
      <c r="AW240" s="180"/>
      <c r="AX240" s="180"/>
      <c r="AY240" s="180"/>
      <c r="AZ240" s="180">
        <v>0</v>
      </c>
      <c r="BA240" s="180"/>
      <c r="BB240" s="180"/>
      <c r="BC240" s="180"/>
      <c r="BD240" s="180"/>
      <c r="BE240" s="180">
        <v>0</v>
      </c>
      <c r="BF240" s="180"/>
      <c r="BG240" s="180"/>
      <c r="BH240" s="180"/>
      <c r="BI240" s="180"/>
    </row>
    <row r="241" spans="1:79" s="9" customFormat="1" ht="13.8">
      <c r="A241" s="126">
        <v>0</v>
      </c>
      <c r="B241" s="127"/>
      <c r="C241" s="127"/>
      <c r="D241" s="174" t="s">
        <v>291</v>
      </c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40"/>
      <c r="Q241" s="172"/>
      <c r="R241" s="172"/>
      <c r="S241" s="172"/>
      <c r="T241" s="172"/>
      <c r="U241" s="172"/>
      <c r="V241" s="172"/>
      <c r="W241" s="172"/>
      <c r="X241" s="172"/>
      <c r="Y241" s="172"/>
      <c r="Z241" s="172"/>
      <c r="AA241" s="172"/>
      <c r="AB241" s="172"/>
      <c r="AC241" s="172"/>
      <c r="AD241" s="172"/>
      <c r="AE241" s="172"/>
      <c r="AF241" s="173"/>
      <c r="AG241" s="173"/>
      <c r="AH241" s="173"/>
      <c r="AI241" s="173"/>
      <c r="AJ241" s="173"/>
      <c r="AK241" s="173"/>
      <c r="AL241" s="173"/>
      <c r="AM241" s="173"/>
      <c r="AN241" s="173"/>
      <c r="AO241" s="173"/>
      <c r="AP241" s="173"/>
      <c r="AQ241" s="173"/>
      <c r="AR241" s="173"/>
      <c r="AS241" s="173"/>
      <c r="AT241" s="173"/>
      <c r="AU241" s="173"/>
      <c r="AV241" s="173"/>
      <c r="AW241" s="173"/>
      <c r="AX241" s="173"/>
      <c r="AY241" s="173"/>
      <c r="AZ241" s="173"/>
      <c r="BA241" s="173"/>
      <c r="BB241" s="173"/>
      <c r="BC241" s="173"/>
      <c r="BD241" s="173"/>
      <c r="BE241" s="173"/>
      <c r="BF241" s="173"/>
      <c r="BG241" s="173"/>
      <c r="BH241" s="173"/>
      <c r="BI241" s="173"/>
    </row>
    <row r="242" spans="1:79" s="137" customFormat="1" ht="27.6" customHeight="1">
      <c r="A242" s="157">
        <v>0</v>
      </c>
      <c r="B242" s="158"/>
      <c r="C242" s="158"/>
      <c r="D242" s="177" t="s">
        <v>418</v>
      </c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3"/>
      <c r="Q242" s="46" t="s">
        <v>226</v>
      </c>
      <c r="R242" s="46"/>
      <c r="S242" s="46"/>
      <c r="T242" s="46"/>
      <c r="U242" s="46"/>
      <c r="V242" s="46" t="s">
        <v>392</v>
      </c>
      <c r="W242" s="46"/>
      <c r="X242" s="46"/>
      <c r="Y242" s="46"/>
      <c r="Z242" s="46"/>
      <c r="AA242" s="46"/>
      <c r="AB242" s="46"/>
      <c r="AC242" s="46"/>
      <c r="AD242" s="46"/>
      <c r="AE242" s="46"/>
      <c r="AF242" s="180">
        <v>0</v>
      </c>
      <c r="AG242" s="180"/>
      <c r="AH242" s="180"/>
      <c r="AI242" s="180"/>
      <c r="AJ242" s="180"/>
      <c r="AK242" s="180">
        <v>856111.11</v>
      </c>
      <c r="AL242" s="180"/>
      <c r="AM242" s="180"/>
      <c r="AN242" s="180"/>
      <c r="AO242" s="180"/>
      <c r="AP242" s="180">
        <v>856111.11</v>
      </c>
      <c r="AQ242" s="180"/>
      <c r="AR242" s="180"/>
      <c r="AS242" s="180"/>
      <c r="AT242" s="180"/>
      <c r="AU242" s="180">
        <v>0</v>
      </c>
      <c r="AV242" s="180"/>
      <c r="AW242" s="180"/>
      <c r="AX242" s="180"/>
      <c r="AY242" s="180"/>
      <c r="AZ242" s="180">
        <v>859444</v>
      </c>
      <c r="BA242" s="180"/>
      <c r="BB242" s="180"/>
      <c r="BC242" s="180"/>
      <c r="BD242" s="180"/>
      <c r="BE242" s="180">
        <v>859444</v>
      </c>
      <c r="BF242" s="180"/>
      <c r="BG242" s="180"/>
      <c r="BH242" s="180"/>
      <c r="BI242" s="180"/>
    </row>
    <row r="243" spans="1:79" s="9" customFormat="1" ht="13.8">
      <c r="A243" s="126">
        <v>0</v>
      </c>
      <c r="B243" s="127"/>
      <c r="C243" s="127"/>
      <c r="D243" s="174" t="s">
        <v>295</v>
      </c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40"/>
      <c r="Q243" s="172"/>
      <c r="R243" s="172"/>
      <c r="S243" s="172"/>
      <c r="T243" s="172"/>
      <c r="U243" s="172"/>
      <c r="V243" s="172"/>
      <c r="W243" s="172"/>
      <c r="X243" s="172"/>
      <c r="Y243" s="172"/>
      <c r="Z243" s="172"/>
      <c r="AA243" s="172"/>
      <c r="AB243" s="172"/>
      <c r="AC243" s="172"/>
      <c r="AD243" s="172"/>
      <c r="AE243" s="172"/>
      <c r="AF243" s="173"/>
      <c r="AG243" s="173"/>
      <c r="AH243" s="173"/>
      <c r="AI243" s="173"/>
      <c r="AJ243" s="173"/>
      <c r="AK243" s="173"/>
      <c r="AL243" s="173"/>
      <c r="AM243" s="173"/>
      <c r="AN243" s="173"/>
      <c r="AO243" s="173"/>
      <c r="AP243" s="173"/>
      <c r="AQ243" s="173"/>
      <c r="AR243" s="173"/>
      <c r="AS243" s="173"/>
      <c r="AT243" s="173"/>
      <c r="AU243" s="173"/>
      <c r="AV243" s="173"/>
      <c r="AW243" s="173"/>
      <c r="AX243" s="173"/>
      <c r="AY243" s="173"/>
      <c r="AZ243" s="173"/>
      <c r="BA243" s="173"/>
      <c r="BB243" s="173"/>
      <c r="BC243" s="173"/>
      <c r="BD243" s="173"/>
      <c r="BE243" s="173"/>
      <c r="BF243" s="173"/>
      <c r="BG243" s="173"/>
      <c r="BH243" s="173"/>
      <c r="BI243" s="173"/>
    </row>
    <row r="244" spans="1:79" s="137" customFormat="1" ht="27.6" customHeight="1">
      <c r="A244" s="157">
        <v>0</v>
      </c>
      <c r="B244" s="158"/>
      <c r="C244" s="158"/>
      <c r="D244" s="177" t="s">
        <v>419</v>
      </c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3"/>
      <c r="Q244" s="46" t="s">
        <v>297</v>
      </c>
      <c r="R244" s="46"/>
      <c r="S244" s="46"/>
      <c r="T244" s="46"/>
      <c r="U244" s="46"/>
      <c r="V244" s="46" t="s">
        <v>392</v>
      </c>
      <c r="W244" s="46"/>
      <c r="X244" s="46"/>
      <c r="Y244" s="46"/>
      <c r="Z244" s="46"/>
      <c r="AA244" s="46"/>
      <c r="AB244" s="46"/>
      <c r="AC244" s="46"/>
      <c r="AD244" s="46"/>
      <c r="AE244" s="46"/>
      <c r="AF244" s="180">
        <v>0</v>
      </c>
      <c r="AG244" s="180"/>
      <c r="AH244" s="180"/>
      <c r="AI244" s="180"/>
      <c r="AJ244" s="180"/>
      <c r="AK244" s="180">
        <v>100</v>
      </c>
      <c r="AL244" s="180"/>
      <c r="AM244" s="180"/>
      <c r="AN244" s="180"/>
      <c r="AO244" s="180"/>
      <c r="AP244" s="180">
        <v>100</v>
      </c>
      <c r="AQ244" s="180"/>
      <c r="AR244" s="180"/>
      <c r="AS244" s="180"/>
      <c r="AT244" s="180"/>
      <c r="AU244" s="180">
        <v>0</v>
      </c>
      <c r="AV244" s="180"/>
      <c r="AW244" s="180"/>
      <c r="AX244" s="180"/>
      <c r="AY244" s="180"/>
      <c r="AZ244" s="180">
        <v>100</v>
      </c>
      <c r="BA244" s="180"/>
      <c r="BB244" s="180"/>
      <c r="BC244" s="180"/>
      <c r="BD244" s="180"/>
      <c r="BE244" s="180">
        <v>100</v>
      </c>
      <c r="BF244" s="180"/>
      <c r="BG244" s="180"/>
      <c r="BH244" s="180"/>
      <c r="BI244" s="180"/>
    </row>
    <row r="246" spans="1:79" ht="14.25" customHeight="1">
      <c r="A246" s="48" t="s">
        <v>155</v>
      </c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</row>
    <row r="247" spans="1:79" ht="15" customHeight="1">
      <c r="A247" s="69" t="s">
        <v>250</v>
      </c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</row>
    <row r="248" spans="1:79" ht="12.9" customHeight="1">
      <c r="A248" s="79" t="s">
        <v>20</v>
      </c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1"/>
      <c r="U248" s="46" t="s">
        <v>251</v>
      </c>
      <c r="V248" s="46"/>
      <c r="W248" s="46"/>
      <c r="X248" s="46"/>
      <c r="Y248" s="46"/>
      <c r="Z248" s="46"/>
      <c r="AA248" s="46"/>
      <c r="AB248" s="46"/>
      <c r="AC248" s="46"/>
      <c r="AD248" s="46"/>
      <c r="AE248" s="46" t="s">
        <v>252</v>
      </c>
      <c r="AF248" s="46"/>
      <c r="AG248" s="46"/>
      <c r="AH248" s="46"/>
      <c r="AI248" s="46"/>
      <c r="AJ248" s="46"/>
      <c r="AK248" s="46"/>
      <c r="AL248" s="46"/>
      <c r="AM248" s="46"/>
      <c r="AN248" s="46"/>
      <c r="AO248" s="46" t="s">
        <v>253</v>
      </c>
      <c r="AP248" s="46"/>
      <c r="AQ248" s="46"/>
      <c r="AR248" s="46"/>
      <c r="AS248" s="46"/>
      <c r="AT248" s="46"/>
      <c r="AU248" s="46"/>
      <c r="AV248" s="46"/>
      <c r="AW248" s="46"/>
      <c r="AX248" s="46"/>
      <c r="AY248" s="46" t="s">
        <v>254</v>
      </c>
      <c r="AZ248" s="46"/>
      <c r="BA248" s="46"/>
      <c r="BB248" s="46"/>
      <c r="BC248" s="46"/>
      <c r="BD248" s="46"/>
      <c r="BE248" s="46"/>
      <c r="BF248" s="46"/>
      <c r="BG248" s="46"/>
      <c r="BH248" s="46"/>
      <c r="BI248" s="46" t="s">
        <v>256</v>
      </c>
      <c r="BJ248" s="46"/>
      <c r="BK248" s="46"/>
      <c r="BL248" s="46"/>
      <c r="BM248" s="46"/>
      <c r="BN248" s="46"/>
      <c r="BO248" s="46"/>
      <c r="BP248" s="46"/>
      <c r="BQ248" s="46"/>
      <c r="BR248" s="46"/>
    </row>
    <row r="249" spans="1:79" ht="30" customHeight="1">
      <c r="A249" s="82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4"/>
      <c r="U249" s="46" t="s">
        <v>5</v>
      </c>
      <c r="V249" s="46"/>
      <c r="W249" s="46"/>
      <c r="X249" s="46"/>
      <c r="Y249" s="46"/>
      <c r="Z249" s="46" t="s">
        <v>4</v>
      </c>
      <c r="AA249" s="46"/>
      <c r="AB249" s="46"/>
      <c r="AC249" s="46"/>
      <c r="AD249" s="46"/>
      <c r="AE249" s="46" t="s">
        <v>5</v>
      </c>
      <c r="AF249" s="46"/>
      <c r="AG249" s="46"/>
      <c r="AH249" s="46"/>
      <c r="AI249" s="46"/>
      <c r="AJ249" s="46" t="s">
        <v>4</v>
      </c>
      <c r="AK249" s="46"/>
      <c r="AL249" s="46"/>
      <c r="AM249" s="46"/>
      <c r="AN249" s="46"/>
      <c r="AO249" s="46" t="s">
        <v>5</v>
      </c>
      <c r="AP249" s="46"/>
      <c r="AQ249" s="46"/>
      <c r="AR249" s="46"/>
      <c r="AS249" s="46"/>
      <c r="AT249" s="46" t="s">
        <v>4</v>
      </c>
      <c r="AU249" s="46"/>
      <c r="AV249" s="46"/>
      <c r="AW249" s="46"/>
      <c r="AX249" s="46"/>
      <c r="AY249" s="46" t="s">
        <v>5</v>
      </c>
      <c r="AZ249" s="46"/>
      <c r="BA249" s="46"/>
      <c r="BB249" s="46"/>
      <c r="BC249" s="46"/>
      <c r="BD249" s="46" t="s">
        <v>4</v>
      </c>
      <c r="BE249" s="46"/>
      <c r="BF249" s="46"/>
      <c r="BG249" s="46"/>
      <c r="BH249" s="46"/>
      <c r="BI249" s="46" t="s">
        <v>5</v>
      </c>
      <c r="BJ249" s="46"/>
      <c r="BK249" s="46"/>
      <c r="BL249" s="46"/>
      <c r="BM249" s="46"/>
      <c r="BN249" s="46" t="s">
        <v>4</v>
      </c>
      <c r="BO249" s="46"/>
      <c r="BP249" s="46"/>
      <c r="BQ249" s="46"/>
      <c r="BR249" s="46"/>
    </row>
    <row r="250" spans="1:79" ht="15" customHeight="1">
      <c r="A250" s="61">
        <v>1</v>
      </c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3"/>
      <c r="U250" s="46">
        <v>2</v>
      </c>
      <c r="V250" s="46"/>
      <c r="W250" s="46"/>
      <c r="X250" s="46"/>
      <c r="Y250" s="46"/>
      <c r="Z250" s="46">
        <v>3</v>
      </c>
      <c r="AA250" s="46"/>
      <c r="AB250" s="46"/>
      <c r="AC250" s="46"/>
      <c r="AD250" s="46"/>
      <c r="AE250" s="46">
        <v>4</v>
      </c>
      <c r="AF250" s="46"/>
      <c r="AG250" s="46"/>
      <c r="AH250" s="46"/>
      <c r="AI250" s="46"/>
      <c r="AJ250" s="46">
        <v>5</v>
      </c>
      <c r="AK250" s="46"/>
      <c r="AL250" s="46"/>
      <c r="AM250" s="46"/>
      <c r="AN250" s="46"/>
      <c r="AO250" s="46">
        <v>6</v>
      </c>
      <c r="AP250" s="46"/>
      <c r="AQ250" s="46"/>
      <c r="AR250" s="46"/>
      <c r="AS250" s="46"/>
      <c r="AT250" s="46">
        <v>7</v>
      </c>
      <c r="AU250" s="46"/>
      <c r="AV250" s="46"/>
      <c r="AW250" s="46"/>
      <c r="AX250" s="46"/>
      <c r="AY250" s="46">
        <v>8</v>
      </c>
      <c r="AZ250" s="46"/>
      <c r="BA250" s="46"/>
      <c r="BB250" s="46"/>
      <c r="BC250" s="46"/>
      <c r="BD250" s="46">
        <v>9</v>
      </c>
      <c r="BE250" s="46"/>
      <c r="BF250" s="46"/>
      <c r="BG250" s="46"/>
      <c r="BH250" s="46"/>
      <c r="BI250" s="46">
        <v>10</v>
      </c>
      <c r="BJ250" s="46"/>
      <c r="BK250" s="46"/>
      <c r="BL250" s="46"/>
      <c r="BM250" s="46"/>
      <c r="BN250" s="46">
        <v>11</v>
      </c>
      <c r="BO250" s="46"/>
      <c r="BP250" s="46"/>
      <c r="BQ250" s="46"/>
      <c r="BR250" s="46"/>
    </row>
    <row r="251" spans="1:79" s="2" customFormat="1" ht="15.75" hidden="1" customHeight="1">
      <c r="A251" s="64" t="s">
        <v>78</v>
      </c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6"/>
      <c r="U251" s="44" t="s">
        <v>86</v>
      </c>
      <c r="V251" s="44"/>
      <c r="W251" s="44"/>
      <c r="X251" s="44"/>
      <c r="Y251" s="44"/>
      <c r="Z251" s="49" t="s">
        <v>87</v>
      </c>
      <c r="AA251" s="49"/>
      <c r="AB251" s="49"/>
      <c r="AC251" s="49"/>
      <c r="AD251" s="49"/>
      <c r="AE251" s="44" t="s">
        <v>88</v>
      </c>
      <c r="AF251" s="44"/>
      <c r="AG251" s="44"/>
      <c r="AH251" s="44"/>
      <c r="AI251" s="44"/>
      <c r="AJ251" s="49" t="s">
        <v>89</v>
      </c>
      <c r="AK251" s="49"/>
      <c r="AL251" s="49"/>
      <c r="AM251" s="49"/>
      <c r="AN251" s="49"/>
      <c r="AO251" s="44" t="s">
        <v>79</v>
      </c>
      <c r="AP251" s="44"/>
      <c r="AQ251" s="44"/>
      <c r="AR251" s="44"/>
      <c r="AS251" s="44"/>
      <c r="AT251" s="49" t="s">
        <v>80</v>
      </c>
      <c r="AU251" s="49"/>
      <c r="AV251" s="49"/>
      <c r="AW251" s="49"/>
      <c r="AX251" s="49"/>
      <c r="AY251" s="44" t="s">
        <v>81</v>
      </c>
      <c r="AZ251" s="44"/>
      <c r="BA251" s="44"/>
      <c r="BB251" s="44"/>
      <c r="BC251" s="44"/>
      <c r="BD251" s="49" t="s">
        <v>82</v>
      </c>
      <c r="BE251" s="49"/>
      <c r="BF251" s="49"/>
      <c r="BG251" s="49"/>
      <c r="BH251" s="49"/>
      <c r="BI251" s="44" t="s">
        <v>83</v>
      </c>
      <c r="BJ251" s="44"/>
      <c r="BK251" s="44"/>
      <c r="BL251" s="44"/>
      <c r="BM251" s="44"/>
      <c r="BN251" s="49" t="s">
        <v>84</v>
      </c>
      <c r="BO251" s="49"/>
      <c r="BP251" s="49"/>
      <c r="BQ251" s="49"/>
      <c r="BR251" s="49"/>
      <c r="CA251" t="s">
        <v>49</v>
      </c>
    </row>
    <row r="252" spans="1:79" s="9" customFormat="1" ht="12.75" customHeight="1">
      <c r="A252" s="126" t="s">
        <v>179</v>
      </c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9"/>
      <c r="U252" s="181"/>
      <c r="V252" s="181"/>
      <c r="W252" s="181"/>
      <c r="X252" s="181"/>
      <c r="Y252" s="181"/>
      <c r="Z252" s="181"/>
      <c r="AA252" s="181"/>
      <c r="AB252" s="181"/>
      <c r="AC252" s="181"/>
      <c r="AD252" s="181"/>
      <c r="AE252" s="181"/>
      <c r="AF252" s="181"/>
      <c r="AG252" s="181"/>
      <c r="AH252" s="181"/>
      <c r="AI252" s="181"/>
      <c r="AJ252" s="181"/>
      <c r="AK252" s="181"/>
      <c r="AL252" s="181"/>
      <c r="AM252" s="181"/>
      <c r="AN252" s="181"/>
      <c r="AO252" s="181"/>
      <c r="AP252" s="181"/>
      <c r="AQ252" s="181"/>
      <c r="AR252" s="181"/>
      <c r="AS252" s="181"/>
      <c r="AT252" s="181"/>
      <c r="AU252" s="181"/>
      <c r="AV252" s="181"/>
      <c r="AW252" s="181"/>
      <c r="AX252" s="181"/>
      <c r="AY252" s="181"/>
      <c r="AZ252" s="181"/>
      <c r="BA252" s="181"/>
      <c r="BB252" s="181"/>
      <c r="BC252" s="181"/>
      <c r="BD252" s="181"/>
      <c r="BE252" s="181"/>
      <c r="BF252" s="181"/>
      <c r="BG252" s="181"/>
      <c r="BH252" s="181"/>
      <c r="BI252" s="181"/>
      <c r="BJ252" s="181"/>
      <c r="BK252" s="181"/>
      <c r="BL252" s="181"/>
      <c r="BM252" s="181"/>
      <c r="BN252" s="181"/>
      <c r="BO252" s="181"/>
      <c r="BP252" s="181"/>
      <c r="BQ252" s="181"/>
      <c r="BR252" s="181"/>
      <c r="CA252" s="9" t="s">
        <v>50</v>
      </c>
    </row>
    <row r="253" spans="1:79" s="137" customFormat="1" ht="26.4" customHeight="1">
      <c r="A253" s="131" t="s">
        <v>308</v>
      </c>
      <c r="B253" s="132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3"/>
      <c r="U253" s="182" t="s">
        <v>260</v>
      </c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2" t="s">
        <v>260</v>
      </c>
      <c r="AF253" s="182"/>
      <c r="AG253" s="182"/>
      <c r="AH253" s="182"/>
      <c r="AI253" s="182"/>
      <c r="AJ253" s="182"/>
      <c r="AK253" s="182"/>
      <c r="AL253" s="182"/>
      <c r="AM253" s="182"/>
      <c r="AN253" s="182"/>
      <c r="AO253" s="182" t="s">
        <v>260</v>
      </c>
      <c r="AP253" s="182"/>
      <c r="AQ253" s="182"/>
      <c r="AR253" s="182"/>
      <c r="AS253" s="182"/>
      <c r="AT253" s="182"/>
      <c r="AU253" s="182"/>
      <c r="AV253" s="182"/>
      <c r="AW253" s="182"/>
      <c r="AX253" s="182"/>
      <c r="AY253" s="182" t="s">
        <v>260</v>
      </c>
      <c r="AZ253" s="182"/>
      <c r="BA253" s="182"/>
      <c r="BB253" s="182"/>
      <c r="BC253" s="182"/>
      <c r="BD253" s="182"/>
      <c r="BE253" s="182"/>
      <c r="BF253" s="182"/>
      <c r="BG253" s="182"/>
      <c r="BH253" s="182"/>
      <c r="BI253" s="182" t="s">
        <v>260</v>
      </c>
      <c r="BJ253" s="182"/>
      <c r="BK253" s="182"/>
      <c r="BL253" s="182"/>
      <c r="BM253" s="182"/>
      <c r="BN253" s="182"/>
      <c r="BO253" s="182"/>
      <c r="BP253" s="182"/>
      <c r="BQ253" s="182"/>
      <c r="BR253" s="182"/>
    </row>
    <row r="256" spans="1:79" ht="14.25" customHeight="1">
      <c r="A256" s="48" t="s">
        <v>156</v>
      </c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</row>
    <row r="257" spans="1:79" ht="15" customHeight="1">
      <c r="A257" s="79" t="s">
        <v>7</v>
      </c>
      <c r="B257" s="80"/>
      <c r="C257" s="80"/>
      <c r="D257" s="79" t="s">
        <v>11</v>
      </c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1"/>
      <c r="W257" s="46" t="s">
        <v>251</v>
      </c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 t="s">
        <v>324</v>
      </c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 t="s">
        <v>334</v>
      </c>
      <c r="AV257" s="46"/>
      <c r="AW257" s="46"/>
      <c r="AX257" s="46"/>
      <c r="AY257" s="46"/>
      <c r="AZ257" s="46"/>
      <c r="BA257" s="46" t="s">
        <v>340</v>
      </c>
      <c r="BB257" s="46"/>
      <c r="BC257" s="46"/>
      <c r="BD257" s="46"/>
      <c r="BE257" s="46"/>
      <c r="BF257" s="46"/>
      <c r="BG257" s="46" t="s">
        <v>348</v>
      </c>
      <c r="BH257" s="46"/>
      <c r="BI257" s="46"/>
      <c r="BJ257" s="46"/>
      <c r="BK257" s="46"/>
      <c r="BL257" s="46"/>
    </row>
    <row r="258" spans="1:79" ht="15" customHeight="1">
      <c r="A258" s="97"/>
      <c r="B258" s="98"/>
      <c r="C258" s="98"/>
      <c r="D258" s="97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9"/>
      <c r="W258" s="46" t="s">
        <v>5</v>
      </c>
      <c r="X258" s="46"/>
      <c r="Y258" s="46"/>
      <c r="Z258" s="46"/>
      <c r="AA258" s="46"/>
      <c r="AB258" s="46"/>
      <c r="AC258" s="46" t="s">
        <v>4</v>
      </c>
      <c r="AD258" s="46"/>
      <c r="AE258" s="46"/>
      <c r="AF258" s="46"/>
      <c r="AG258" s="46"/>
      <c r="AH258" s="46"/>
      <c r="AI258" s="46" t="s">
        <v>5</v>
      </c>
      <c r="AJ258" s="46"/>
      <c r="AK258" s="46"/>
      <c r="AL258" s="46"/>
      <c r="AM258" s="46"/>
      <c r="AN258" s="46"/>
      <c r="AO258" s="46" t="s">
        <v>4</v>
      </c>
      <c r="AP258" s="46"/>
      <c r="AQ258" s="46"/>
      <c r="AR258" s="46"/>
      <c r="AS258" s="46"/>
      <c r="AT258" s="46"/>
      <c r="AU258" s="100" t="s">
        <v>5</v>
      </c>
      <c r="AV258" s="100"/>
      <c r="AW258" s="100"/>
      <c r="AX258" s="100" t="s">
        <v>4</v>
      </c>
      <c r="AY258" s="100"/>
      <c r="AZ258" s="100"/>
      <c r="BA258" s="100" t="s">
        <v>5</v>
      </c>
      <c r="BB258" s="100"/>
      <c r="BC258" s="100"/>
      <c r="BD258" s="100" t="s">
        <v>4</v>
      </c>
      <c r="BE258" s="100"/>
      <c r="BF258" s="100"/>
      <c r="BG258" s="100" t="s">
        <v>5</v>
      </c>
      <c r="BH258" s="100"/>
      <c r="BI258" s="100"/>
      <c r="BJ258" s="100" t="s">
        <v>4</v>
      </c>
      <c r="BK258" s="100"/>
      <c r="BL258" s="100"/>
    </row>
    <row r="259" spans="1:79" ht="57" customHeight="1">
      <c r="A259" s="82"/>
      <c r="B259" s="83"/>
      <c r="C259" s="83"/>
      <c r="D259" s="82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4"/>
      <c r="W259" s="46" t="s">
        <v>13</v>
      </c>
      <c r="X259" s="46"/>
      <c r="Y259" s="46"/>
      <c r="Z259" s="46" t="s">
        <v>12</v>
      </c>
      <c r="AA259" s="46"/>
      <c r="AB259" s="46"/>
      <c r="AC259" s="46" t="s">
        <v>13</v>
      </c>
      <c r="AD259" s="46"/>
      <c r="AE259" s="46"/>
      <c r="AF259" s="46" t="s">
        <v>12</v>
      </c>
      <c r="AG259" s="46"/>
      <c r="AH259" s="46"/>
      <c r="AI259" s="46" t="s">
        <v>13</v>
      </c>
      <c r="AJ259" s="46"/>
      <c r="AK259" s="46"/>
      <c r="AL259" s="46" t="s">
        <v>12</v>
      </c>
      <c r="AM259" s="46"/>
      <c r="AN259" s="46"/>
      <c r="AO259" s="46" t="s">
        <v>13</v>
      </c>
      <c r="AP259" s="46"/>
      <c r="AQ259" s="46"/>
      <c r="AR259" s="46" t="s">
        <v>12</v>
      </c>
      <c r="AS259" s="46"/>
      <c r="AT259" s="46"/>
      <c r="AU259" s="100"/>
      <c r="AV259" s="100"/>
      <c r="AW259" s="100"/>
      <c r="AX259" s="100"/>
      <c r="AY259" s="100"/>
      <c r="AZ259" s="100"/>
      <c r="BA259" s="100"/>
      <c r="BB259" s="100"/>
      <c r="BC259" s="100"/>
      <c r="BD259" s="100"/>
      <c r="BE259" s="100"/>
      <c r="BF259" s="100"/>
      <c r="BG259" s="100"/>
      <c r="BH259" s="100"/>
      <c r="BI259" s="100"/>
      <c r="BJ259" s="100"/>
      <c r="BK259" s="100"/>
      <c r="BL259" s="100"/>
    </row>
    <row r="260" spans="1:79" ht="15" customHeight="1">
      <c r="A260" s="61">
        <v>1</v>
      </c>
      <c r="B260" s="62"/>
      <c r="C260" s="62"/>
      <c r="D260" s="61">
        <v>2</v>
      </c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3"/>
      <c r="W260" s="46">
        <v>3</v>
      </c>
      <c r="X260" s="46"/>
      <c r="Y260" s="46"/>
      <c r="Z260" s="46">
        <v>4</v>
      </c>
      <c r="AA260" s="46"/>
      <c r="AB260" s="46"/>
      <c r="AC260" s="46">
        <v>5</v>
      </c>
      <c r="AD260" s="46"/>
      <c r="AE260" s="46"/>
      <c r="AF260" s="46">
        <v>6</v>
      </c>
      <c r="AG260" s="46"/>
      <c r="AH260" s="46"/>
      <c r="AI260" s="46">
        <v>7</v>
      </c>
      <c r="AJ260" s="46"/>
      <c r="AK260" s="46"/>
      <c r="AL260" s="46">
        <v>8</v>
      </c>
      <c r="AM260" s="46"/>
      <c r="AN260" s="46"/>
      <c r="AO260" s="46">
        <v>9</v>
      </c>
      <c r="AP260" s="46"/>
      <c r="AQ260" s="46"/>
      <c r="AR260" s="46">
        <v>10</v>
      </c>
      <c r="AS260" s="46"/>
      <c r="AT260" s="46"/>
      <c r="AU260" s="46">
        <v>11</v>
      </c>
      <c r="AV260" s="46"/>
      <c r="AW260" s="46"/>
      <c r="AX260" s="46">
        <v>12</v>
      </c>
      <c r="AY260" s="46"/>
      <c r="AZ260" s="46"/>
      <c r="BA260" s="46">
        <v>13</v>
      </c>
      <c r="BB260" s="46"/>
      <c r="BC260" s="46"/>
      <c r="BD260" s="46">
        <v>14</v>
      </c>
      <c r="BE260" s="46"/>
      <c r="BF260" s="46"/>
      <c r="BG260" s="46">
        <v>15</v>
      </c>
      <c r="BH260" s="46"/>
      <c r="BI260" s="46"/>
      <c r="BJ260" s="46">
        <v>16</v>
      </c>
      <c r="BK260" s="46"/>
      <c r="BL260" s="46"/>
    </row>
    <row r="261" spans="1:79" s="2" customFormat="1" ht="12.75" hidden="1" customHeight="1">
      <c r="A261" s="64" t="s">
        <v>90</v>
      </c>
      <c r="B261" s="65"/>
      <c r="C261" s="65"/>
      <c r="D261" s="64" t="s">
        <v>78</v>
      </c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6"/>
      <c r="W261" s="44" t="s">
        <v>93</v>
      </c>
      <c r="X261" s="44"/>
      <c r="Y261" s="44"/>
      <c r="Z261" s="44" t="s">
        <v>94</v>
      </c>
      <c r="AA261" s="44"/>
      <c r="AB261" s="44"/>
      <c r="AC261" s="49" t="s">
        <v>95</v>
      </c>
      <c r="AD261" s="49"/>
      <c r="AE261" s="49"/>
      <c r="AF261" s="49" t="s">
        <v>96</v>
      </c>
      <c r="AG261" s="49"/>
      <c r="AH261" s="49"/>
      <c r="AI261" s="44" t="s">
        <v>97</v>
      </c>
      <c r="AJ261" s="44"/>
      <c r="AK261" s="44"/>
      <c r="AL261" s="44" t="s">
        <v>98</v>
      </c>
      <c r="AM261" s="44"/>
      <c r="AN261" s="44"/>
      <c r="AO261" s="49" t="s">
        <v>127</v>
      </c>
      <c r="AP261" s="49"/>
      <c r="AQ261" s="49"/>
      <c r="AR261" s="49" t="s">
        <v>99</v>
      </c>
      <c r="AS261" s="49"/>
      <c r="AT261" s="49"/>
      <c r="AU261" s="44" t="s">
        <v>133</v>
      </c>
      <c r="AV261" s="44"/>
      <c r="AW261" s="44"/>
      <c r="AX261" s="49" t="s">
        <v>134</v>
      </c>
      <c r="AY261" s="49"/>
      <c r="AZ261" s="49"/>
      <c r="BA261" s="44" t="s">
        <v>135</v>
      </c>
      <c r="BB261" s="44"/>
      <c r="BC261" s="44"/>
      <c r="BD261" s="49" t="s">
        <v>136</v>
      </c>
      <c r="BE261" s="49"/>
      <c r="BF261" s="49"/>
      <c r="BG261" s="44" t="s">
        <v>137</v>
      </c>
      <c r="BH261" s="44"/>
      <c r="BI261" s="44"/>
      <c r="BJ261" s="49" t="s">
        <v>138</v>
      </c>
      <c r="BK261" s="49"/>
      <c r="BL261" s="49"/>
      <c r="CA261" s="2" t="s">
        <v>126</v>
      </c>
    </row>
    <row r="262" spans="1:79" s="9" customFormat="1" ht="13.2" customHeight="1">
      <c r="A262" s="126">
        <v>1</v>
      </c>
      <c r="B262" s="127"/>
      <c r="C262" s="127"/>
      <c r="D262" s="138" t="s">
        <v>312</v>
      </c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139"/>
      <c r="V262" s="140"/>
      <c r="W262" s="173"/>
      <c r="X262" s="173"/>
      <c r="Y262" s="173"/>
      <c r="Z262" s="173"/>
      <c r="AA262" s="173"/>
      <c r="AB262" s="173"/>
      <c r="AC262" s="173"/>
      <c r="AD262" s="173"/>
      <c r="AE262" s="173"/>
      <c r="AF262" s="173"/>
      <c r="AG262" s="173"/>
      <c r="AH262" s="173"/>
      <c r="AI262" s="173"/>
      <c r="AJ262" s="173"/>
      <c r="AK262" s="173"/>
      <c r="AL262" s="173"/>
      <c r="AM262" s="173"/>
      <c r="AN262" s="173"/>
      <c r="AO262" s="173"/>
      <c r="AP262" s="173"/>
      <c r="AQ262" s="173"/>
      <c r="AR262" s="173"/>
      <c r="AS262" s="173"/>
      <c r="AT262" s="173"/>
      <c r="AU262" s="173"/>
      <c r="AV262" s="173"/>
      <c r="AW262" s="173"/>
      <c r="AX262" s="173"/>
      <c r="AY262" s="173"/>
      <c r="AZ262" s="173"/>
      <c r="BA262" s="173"/>
      <c r="BB262" s="173"/>
      <c r="BC262" s="173"/>
      <c r="BD262" s="173"/>
      <c r="BE262" s="173"/>
      <c r="BF262" s="173"/>
      <c r="BG262" s="173"/>
      <c r="BH262" s="173"/>
      <c r="BI262" s="173"/>
      <c r="BJ262" s="173"/>
      <c r="BK262" s="173"/>
      <c r="BL262" s="173"/>
      <c r="CA262" s="9" t="s">
        <v>51</v>
      </c>
    </row>
    <row r="263" spans="1:79" s="137" customFormat="1" ht="26.4" customHeight="1">
      <c r="A263" s="157">
        <v>2</v>
      </c>
      <c r="B263" s="158"/>
      <c r="C263" s="158"/>
      <c r="D263" s="131" t="s">
        <v>313</v>
      </c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3"/>
      <c r="W263" s="180" t="s">
        <v>260</v>
      </c>
      <c r="X263" s="180"/>
      <c r="Y263" s="180"/>
      <c r="Z263" s="180" t="s">
        <v>260</v>
      </c>
      <c r="AA263" s="180"/>
      <c r="AB263" s="180"/>
      <c r="AC263" s="180"/>
      <c r="AD263" s="180"/>
      <c r="AE263" s="180"/>
      <c r="AF263" s="180"/>
      <c r="AG263" s="180"/>
      <c r="AH263" s="180"/>
      <c r="AI263" s="180" t="s">
        <v>260</v>
      </c>
      <c r="AJ263" s="180"/>
      <c r="AK263" s="180"/>
      <c r="AL263" s="180" t="s">
        <v>260</v>
      </c>
      <c r="AM263" s="180"/>
      <c r="AN263" s="180"/>
      <c r="AO263" s="180"/>
      <c r="AP263" s="180"/>
      <c r="AQ263" s="180"/>
      <c r="AR263" s="180"/>
      <c r="AS263" s="180"/>
      <c r="AT263" s="180"/>
      <c r="AU263" s="180" t="s">
        <v>260</v>
      </c>
      <c r="AV263" s="180"/>
      <c r="AW263" s="180"/>
      <c r="AX263" s="180"/>
      <c r="AY263" s="180"/>
      <c r="AZ263" s="180"/>
      <c r="BA263" s="180" t="s">
        <v>260</v>
      </c>
      <c r="BB263" s="180"/>
      <c r="BC263" s="180"/>
      <c r="BD263" s="180"/>
      <c r="BE263" s="180"/>
      <c r="BF263" s="180"/>
      <c r="BG263" s="180" t="s">
        <v>260</v>
      </c>
      <c r="BH263" s="180"/>
      <c r="BI263" s="180"/>
      <c r="BJ263" s="180"/>
      <c r="BK263" s="180"/>
      <c r="BL263" s="180"/>
    </row>
    <row r="266" spans="1:79" ht="14.25" customHeight="1">
      <c r="A266" s="48" t="s">
        <v>185</v>
      </c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</row>
    <row r="267" spans="1:79" ht="14.25" customHeight="1">
      <c r="A267" s="48" t="s">
        <v>335</v>
      </c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</row>
    <row r="268" spans="1:79" ht="15" customHeight="1">
      <c r="A268" s="52" t="s">
        <v>250</v>
      </c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</row>
    <row r="269" spans="1:79" ht="15" customHeight="1">
      <c r="A269" s="46" t="s">
        <v>7</v>
      </c>
      <c r="B269" s="46"/>
      <c r="C269" s="46"/>
      <c r="D269" s="46"/>
      <c r="E269" s="46"/>
      <c r="F269" s="46"/>
      <c r="G269" s="46" t="s">
        <v>157</v>
      </c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 t="s">
        <v>14</v>
      </c>
      <c r="U269" s="46"/>
      <c r="V269" s="46"/>
      <c r="W269" s="46"/>
      <c r="X269" s="46"/>
      <c r="Y269" s="46"/>
      <c r="Z269" s="46"/>
      <c r="AA269" s="61" t="s">
        <v>251</v>
      </c>
      <c r="AB269" s="102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3"/>
      <c r="AP269" s="61" t="s">
        <v>252</v>
      </c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3"/>
      <c r="BE269" s="61" t="s">
        <v>253</v>
      </c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3"/>
    </row>
    <row r="270" spans="1:79" ht="32.1" customHeight="1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 t="s">
        <v>5</v>
      </c>
      <c r="AB270" s="46"/>
      <c r="AC270" s="46"/>
      <c r="AD270" s="46"/>
      <c r="AE270" s="46"/>
      <c r="AF270" s="46" t="s">
        <v>4</v>
      </c>
      <c r="AG270" s="46"/>
      <c r="AH270" s="46"/>
      <c r="AI270" s="46"/>
      <c r="AJ270" s="46"/>
      <c r="AK270" s="46" t="s">
        <v>111</v>
      </c>
      <c r="AL270" s="46"/>
      <c r="AM270" s="46"/>
      <c r="AN270" s="46"/>
      <c r="AO270" s="46"/>
      <c r="AP270" s="46" t="s">
        <v>5</v>
      </c>
      <c r="AQ270" s="46"/>
      <c r="AR270" s="46"/>
      <c r="AS270" s="46"/>
      <c r="AT270" s="46"/>
      <c r="AU270" s="46" t="s">
        <v>4</v>
      </c>
      <c r="AV270" s="46"/>
      <c r="AW270" s="46"/>
      <c r="AX270" s="46"/>
      <c r="AY270" s="46"/>
      <c r="AZ270" s="46" t="s">
        <v>118</v>
      </c>
      <c r="BA270" s="46"/>
      <c r="BB270" s="46"/>
      <c r="BC270" s="46"/>
      <c r="BD270" s="46"/>
      <c r="BE270" s="46" t="s">
        <v>5</v>
      </c>
      <c r="BF270" s="46"/>
      <c r="BG270" s="46"/>
      <c r="BH270" s="46"/>
      <c r="BI270" s="46"/>
      <c r="BJ270" s="46" t="s">
        <v>4</v>
      </c>
      <c r="BK270" s="46"/>
      <c r="BL270" s="46"/>
      <c r="BM270" s="46"/>
      <c r="BN270" s="46"/>
      <c r="BO270" s="46" t="s">
        <v>158</v>
      </c>
      <c r="BP270" s="46"/>
      <c r="BQ270" s="46"/>
      <c r="BR270" s="46"/>
      <c r="BS270" s="46"/>
    </row>
    <row r="271" spans="1:79" ht="15" customHeight="1">
      <c r="A271" s="46">
        <v>1</v>
      </c>
      <c r="B271" s="46"/>
      <c r="C271" s="46"/>
      <c r="D271" s="46"/>
      <c r="E271" s="46"/>
      <c r="F271" s="46"/>
      <c r="G271" s="46">
        <v>2</v>
      </c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>
        <v>3</v>
      </c>
      <c r="U271" s="46"/>
      <c r="V271" s="46"/>
      <c r="W271" s="46"/>
      <c r="X271" s="46"/>
      <c r="Y271" s="46"/>
      <c r="Z271" s="46"/>
      <c r="AA271" s="46">
        <v>4</v>
      </c>
      <c r="AB271" s="46"/>
      <c r="AC271" s="46"/>
      <c r="AD271" s="46"/>
      <c r="AE271" s="46"/>
      <c r="AF271" s="46">
        <v>5</v>
      </c>
      <c r="AG271" s="46"/>
      <c r="AH271" s="46"/>
      <c r="AI271" s="46"/>
      <c r="AJ271" s="46"/>
      <c r="AK271" s="46">
        <v>6</v>
      </c>
      <c r="AL271" s="46"/>
      <c r="AM271" s="46"/>
      <c r="AN271" s="46"/>
      <c r="AO271" s="46"/>
      <c r="AP271" s="46">
        <v>7</v>
      </c>
      <c r="AQ271" s="46"/>
      <c r="AR271" s="46"/>
      <c r="AS271" s="46"/>
      <c r="AT271" s="46"/>
      <c r="AU271" s="46">
        <v>8</v>
      </c>
      <c r="AV271" s="46"/>
      <c r="AW271" s="46"/>
      <c r="AX271" s="46"/>
      <c r="AY271" s="46"/>
      <c r="AZ271" s="46">
        <v>9</v>
      </c>
      <c r="BA271" s="46"/>
      <c r="BB271" s="46"/>
      <c r="BC271" s="46"/>
      <c r="BD271" s="46"/>
      <c r="BE271" s="46">
        <v>10</v>
      </c>
      <c r="BF271" s="46"/>
      <c r="BG271" s="46"/>
      <c r="BH271" s="46"/>
      <c r="BI271" s="46"/>
      <c r="BJ271" s="46">
        <v>11</v>
      </c>
      <c r="BK271" s="46"/>
      <c r="BL271" s="46"/>
      <c r="BM271" s="46"/>
      <c r="BN271" s="46"/>
      <c r="BO271" s="46">
        <v>12</v>
      </c>
      <c r="BP271" s="46"/>
      <c r="BQ271" s="46"/>
      <c r="BR271" s="46"/>
      <c r="BS271" s="46"/>
    </row>
    <row r="272" spans="1:79" s="2" customFormat="1" ht="15" hidden="1" customHeight="1">
      <c r="A272" s="44" t="s">
        <v>90</v>
      </c>
      <c r="B272" s="44"/>
      <c r="C272" s="44"/>
      <c r="D272" s="44"/>
      <c r="E272" s="44"/>
      <c r="F272" s="44"/>
      <c r="G272" s="87" t="s">
        <v>78</v>
      </c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 t="s">
        <v>100</v>
      </c>
      <c r="U272" s="87"/>
      <c r="V272" s="87"/>
      <c r="W272" s="87"/>
      <c r="X272" s="87"/>
      <c r="Y272" s="87"/>
      <c r="Z272" s="87"/>
      <c r="AA272" s="49" t="s">
        <v>86</v>
      </c>
      <c r="AB272" s="49"/>
      <c r="AC272" s="49"/>
      <c r="AD272" s="49"/>
      <c r="AE272" s="49"/>
      <c r="AF272" s="49" t="s">
        <v>87</v>
      </c>
      <c r="AG272" s="49"/>
      <c r="AH272" s="49"/>
      <c r="AI272" s="49"/>
      <c r="AJ272" s="49"/>
      <c r="AK272" s="75" t="s">
        <v>153</v>
      </c>
      <c r="AL272" s="75"/>
      <c r="AM272" s="75"/>
      <c r="AN272" s="75"/>
      <c r="AO272" s="75"/>
      <c r="AP272" s="49" t="s">
        <v>88</v>
      </c>
      <c r="AQ272" s="49"/>
      <c r="AR272" s="49"/>
      <c r="AS272" s="49"/>
      <c r="AT272" s="49"/>
      <c r="AU272" s="49" t="s">
        <v>89</v>
      </c>
      <c r="AV272" s="49"/>
      <c r="AW272" s="49"/>
      <c r="AX272" s="49"/>
      <c r="AY272" s="49"/>
      <c r="AZ272" s="75" t="s">
        <v>153</v>
      </c>
      <c r="BA272" s="75"/>
      <c r="BB272" s="75"/>
      <c r="BC272" s="75"/>
      <c r="BD272" s="75"/>
      <c r="BE272" s="49" t="s">
        <v>79</v>
      </c>
      <c r="BF272" s="49"/>
      <c r="BG272" s="49"/>
      <c r="BH272" s="49"/>
      <c r="BI272" s="49"/>
      <c r="BJ272" s="49" t="s">
        <v>80</v>
      </c>
      <c r="BK272" s="49"/>
      <c r="BL272" s="49"/>
      <c r="BM272" s="49"/>
      <c r="BN272" s="49"/>
      <c r="BO272" s="75" t="s">
        <v>153</v>
      </c>
      <c r="BP272" s="75"/>
      <c r="BQ272" s="75"/>
      <c r="BR272" s="75"/>
      <c r="BS272" s="75"/>
      <c r="CA272" s="2" t="s">
        <v>52</v>
      </c>
    </row>
    <row r="273" spans="1:79" s="137" customFormat="1" ht="26.4" customHeight="1">
      <c r="A273" s="171">
        <v>1</v>
      </c>
      <c r="B273" s="171"/>
      <c r="C273" s="171"/>
      <c r="D273" s="171"/>
      <c r="E273" s="171"/>
      <c r="F273" s="171"/>
      <c r="G273" s="131" t="s">
        <v>316</v>
      </c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3"/>
      <c r="T273" s="183" t="s">
        <v>317</v>
      </c>
      <c r="U273" s="184"/>
      <c r="V273" s="184"/>
      <c r="W273" s="184"/>
      <c r="X273" s="184"/>
      <c r="Y273" s="184"/>
      <c r="Z273" s="185"/>
      <c r="AA273" s="182">
        <v>0</v>
      </c>
      <c r="AB273" s="182"/>
      <c r="AC273" s="182"/>
      <c r="AD273" s="182"/>
      <c r="AE273" s="182"/>
      <c r="AF273" s="182">
        <v>0</v>
      </c>
      <c r="AG273" s="182"/>
      <c r="AH273" s="182"/>
      <c r="AI273" s="182"/>
      <c r="AJ273" s="182"/>
      <c r="AK273" s="182">
        <f>IF(ISNUMBER(AA273),AA273,0)+IF(ISNUMBER(AF273),AF273,0)</f>
        <v>0</v>
      </c>
      <c r="AL273" s="182"/>
      <c r="AM273" s="182"/>
      <c r="AN273" s="182"/>
      <c r="AO273" s="182"/>
      <c r="AP273" s="182">
        <v>0</v>
      </c>
      <c r="AQ273" s="182"/>
      <c r="AR273" s="182"/>
      <c r="AS273" s="182"/>
      <c r="AT273" s="182"/>
      <c r="AU273" s="182">
        <v>0</v>
      </c>
      <c r="AV273" s="182"/>
      <c r="AW273" s="182"/>
      <c r="AX273" s="182"/>
      <c r="AY273" s="182"/>
      <c r="AZ273" s="182">
        <f>IF(ISNUMBER(AP273),AP273,0)+IF(ISNUMBER(AU273),AU273,0)</f>
        <v>0</v>
      </c>
      <c r="BA273" s="182"/>
      <c r="BB273" s="182"/>
      <c r="BC273" s="182"/>
      <c r="BD273" s="182"/>
      <c r="BE273" s="182">
        <v>0</v>
      </c>
      <c r="BF273" s="182"/>
      <c r="BG273" s="182"/>
      <c r="BH273" s="182"/>
      <c r="BI273" s="182"/>
      <c r="BJ273" s="182">
        <v>0</v>
      </c>
      <c r="BK273" s="182"/>
      <c r="BL273" s="182"/>
      <c r="BM273" s="182"/>
      <c r="BN273" s="182"/>
      <c r="BO273" s="182">
        <f>IF(ISNUMBER(BE273),BE273,0)+IF(ISNUMBER(BJ273),BJ273,0)</f>
        <v>0</v>
      </c>
      <c r="BP273" s="182"/>
      <c r="BQ273" s="182"/>
      <c r="BR273" s="182"/>
      <c r="BS273" s="182"/>
      <c r="CA273" s="137" t="s">
        <v>53</v>
      </c>
    </row>
    <row r="274" spans="1:79" s="9" customFormat="1" ht="12.75" customHeight="1">
      <c r="A274" s="125"/>
      <c r="B274" s="125"/>
      <c r="C274" s="125"/>
      <c r="D274" s="125"/>
      <c r="E274" s="125"/>
      <c r="F274" s="125"/>
      <c r="G274" s="138" t="s">
        <v>179</v>
      </c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40"/>
      <c r="T274" s="186"/>
      <c r="U274" s="194"/>
      <c r="V274" s="194"/>
      <c r="W274" s="194"/>
      <c r="X274" s="194"/>
      <c r="Y274" s="194"/>
      <c r="Z274" s="195"/>
      <c r="AA274" s="181">
        <v>0</v>
      </c>
      <c r="AB274" s="181"/>
      <c r="AC274" s="181"/>
      <c r="AD274" s="181"/>
      <c r="AE274" s="181"/>
      <c r="AF274" s="181">
        <v>0</v>
      </c>
      <c r="AG274" s="181"/>
      <c r="AH274" s="181"/>
      <c r="AI274" s="181"/>
      <c r="AJ274" s="181"/>
      <c r="AK274" s="181">
        <f>IF(ISNUMBER(AA274),AA274,0)+IF(ISNUMBER(AF274),AF274,0)</f>
        <v>0</v>
      </c>
      <c r="AL274" s="181"/>
      <c r="AM274" s="181"/>
      <c r="AN274" s="181"/>
      <c r="AO274" s="181"/>
      <c r="AP274" s="181">
        <v>0</v>
      </c>
      <c r="AQ274" s="181"/>
      <c r="AR274" s="181"/>
      <c r="AS274" s="181"/>
      <c r="AT274" s="181"/>
      <c r="AU274" s="181">
        <v>0</v>
      </c>
      <c r="AV274" s="181"/>
      <c r="AW274" s="181"/>
      <c r="AX274" s="181"/>
      <c r="AY274" s="181"/>
      <c r="AZ274" s="181">
        <f>IF(ISNUMBER(AP274),AP274,0)+IF(ISNUMBER(AU274),AU274,0)</f>
        <v>0</v>
      </c>
      <c r="BA274" s="181"/>
      <c r="BB274" s="181"/>
      <c r="BC274" s="181"/>
      <c r="BD274" s="181"/>
      <c r="BE274" s="181">
        <v>0</v>
      </c>
      <c r="BF274" s="181"/>
      <c r="BG274" s="181"/>
      <c r="BH274" s="181"/>
      <c r="BI274" s="181"/>
      <c r="BJ274" s="181">
        <v>0</v>
      </c>
      <c r="BK274" s="181"/>
      <c r="BL274" s="181"/>
      <c r="BM274" s="181"/>
      <c r="BN274" s="181"/>
      <c r="BO274" s="181">
        <f>IF(ISNUMBER(BE274),BE274,0)+IF(ISNUMBER(BJ274),BJ274,0)</f>
        <v>0</v>
      </c>
      <c r="BP274" s="181"/>
      <c r="BQ274" s="181"/>
      <c r="BR274" s="181"/>
      <c r="BS274" s="181"/>
    </row>
    <row r="276" spans="1:79" ht="13.5" customHeight="1">
      <c r="A276" s="48" t="s">
        <v>349</v>
      </c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</row>
    <row r="277" spans="1:79" ht="15" customHeight="1">
      <c r="A277" s="69" t="s">
        <v>250</v>
      </c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</row>
    <row r="278" spans="1:79" ht="15" customHeight="1">
      <c r="A278" s="46" t="s">
        <v>7</v>
      </c>
      <c r="B278" s="46"/>
      <c r="C278" s="46"/>
      <c r="D278" s="46"/>
      <c r="E278" s="46"/>
      <c r="F278" s="46"/>
      <c r="G278" s="46" t="s">
        <v>157</v>
      </c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 t="s">
        <v>14</v>
      </c>
      <c r="U278" s="46"/>
      <c r="V278" s="46"/>
      <c r="W278" s="46"/>
      <c r="X278" s="46"/>
      <c r="Y278" s="46"/>
      <c r="Z278" s="46"/>
      <c r="AA278" s="61" t="s">
        <v>254</v>
      </c>
      <c r="AB278" s="102"/>
      <c r="AC278" s="102"/>
      <c r="AD278" s="102"/>
      <c r="AE278" s="102"/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03"/>
      <c r="AP278" s="61" t="s">
        <v>256</v>
      </c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3"/>
    </row>
    <row r="279" spans="1:79" ht="32.1" customHeight="1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 t="s">
        <v>5</v>
      </c>
      <c r="AB279" s="46"/>
      <c r="AC279" s="46"/>
      <c r="AD279" s="46"/>
      <c r="AE279" s="46"/>
      <c r="AF279" s="46" t="s">
        <v>4</v>
      </c>
      <c r="AG279" s="46"/>
      <c r="AH279" s="46"/>
      <c r="AI279" s="46"/>
      <c r="AJ279" s="46"/>
      <c r="AK279" s="46" t="s">
        <v>111</v>
      </c>
      <c r="AL279" s="46"/>
      <c r="AM279" s="46"/>
      <c r="AN279" s="46"/>
      <c r="AO279" s="46"/>
      <c r="AP279" s="46" t="s">
        <v>5</v>
      </c>
      <c r="AQ279" s="46"/>
      <c r="AR279" s="46"/>
      <c r="AS279" s="46"/>
      <c r="AT279" s="46"/>
      <c r="AU279" s="46" t="s">
        <v>4</v>
      </c>
      <c r="AV279" s="46"/>
      <c r="AW279" s="46"/>
      <c r="AX279" s="46"/>
      <c r="AY279" s="46"/>
      <c r="AZ279" s="46" t="s">
        <v>118</v>
      </c>
      <c r="BA279" s="46"/>
      <c r="BB279" s="46"/>
      <c r="BC279" s="46"/>
      <c r="BD279" s="46"/>
    </row>
    <row r="280" spans="1:79" ht="15" customHeight="1">
      <c r="A280" s="46">
        <v>1</v>
      </c>
      <c r="B280" s="46"/>
      <c r="C280" s="46"/>
      <c r="D280" s="46"/>
      <c r="E280" s="46"/>
      <c r="F280" s="46"/>
      <c r="G280" s="46">
        <v>2</v>
      </c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>
        <v>3</v>
      </c>
      <c r="U280" s="46"/>
      <c r="V280" s="46"/>
      <c r="W280" s="46"/>
      <c r="X280" s="46"/>
      <c r="Y280" s="46"/>
      <c r="Z280" s="46"/>
      <c r="AA280" s="46">
        <v>4</v>
      </c>
      <c r="AB280" s="46"/>
      <c r="AC280" s="46"/>
      <c r="AD280" s="46"/>
      <c r="AE280" s="46"/>
      <c r="AF280" s="46">
        <v>5</v>
      </c>
      <c r="AG280" s="46"/>
      <c r="AH280" s="46"/>
      <c r="AI280" s="46"/>
      <c r="AJ280" s="46"/>
      <c r="AK280" s="46">
        <v>6</v>
      </c>
      <c r="AL280" s="46"/>
      <c r="AM280" s="46"/>
      <c r="AN280" s="46"/>
      <c r="AO280" s="46"/>
      <c r="AP280" s="46">
        <v>7</v>
      </c>
      <c r="AQ280" s="46"/>
      <c r="AR280" s="46"/>
      <c r="AS280" s="46"/>
      <c r="AT280" s="46"/>
      <c r="AU280" s="46">
        <v>8</v>
      </c>
      <c r="AV280" s="46"/>
      <c r="AW280" s="46"/>
      <c r="AX280" s="46"/>
      <c r="AY280" s="46"/>
      <c r="AZ280" s="46">
        <v>9</v>
      </c>
      <c r="BA280" s="46"/>
      <c r="BB280" s="46"/>
      <c r="BC280" s="46"/>
      <c r="BD280" s="46"/>
    </row>
    <row r="281" spans="1:79" s="2" customFormat="1" ht="12" hidden="1" customHeight="1">
      <c r="A281" s="44" t="s">
        <v>90</v>
      </c>
      <c r="B281" s="44"/>
      <c r="C281" s="44"/>
      <c r="D281" s="44"/>
      <c r="E281" s="44"/>
      <c r="F281" s="44"/>
      <c r="G281" s="87" t="s">
        <v>78</v>
      </c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 t="s">
        <v>100</v>
      </c>
      <c r="U281" s="87"/>
      <c r="V281" s="87"/>
      <c r="W281" s="87"/>
      <c r="X281" s="87"/>
      <c r="Y281" s="87"/>
      <c r="Z281" s="87"/>
      <c r="AA281" s="49" t="s">
        <v>81</v>
      </c>
      <c r="AB281" s="49"/>
      <c r="AC281" s="49"/>
      <c r="AD281" s="49"/>
      <c r="AE281" s="49"/>
      <c r="AF281" s="49" t="s">
        <v>82</v>
      </c>
      <c r="AG281" s="49"/>
      <c r="AH281" s="49"/>
      <c r="AI281" s="49"/>
      <c r="AJ281" s="49"/>
      <c r="AK281" s="75" t="s">
        <v>153</v>
      </c>
      <c r="AL281" s="75"/>
      <c r="AM281" s="75"/>
      <c r="AN281" s="75"/>
      <c r="AO281" s="75"/>
      <c r="AP281" s="49" t="s">
        <v>83</v>
      </c>
      <c r="AQ281" s="49"/>
      <c r="AR281" s="49"/>
      <c r="AS281" s="49"/>
      <c r="AT281" s="49"/>
      <c r="AU281" s="49" t="s">
        <v>84</v>
      </c>
      <c r="AV281" s="49"/>
      <c r="AW281" s="49"/>
      <c r="AX281" s="49"/>
      <c r="AY281" s="49"/>
      <c r="AZ281" s="75" t="s">
        <v>153</v>
      </c>
      <c r="BA281" s="75"/>
      <c r="BB281" s="75"/>
      <c r="BC281" s="75"/>
      <c r="BD281" s="75"/>
      <c r="CA281" s="2" t="s">
        <v>54</v>
      </c>
    </row>
    <row r="282" spans="1:79" s="137" customFormat="1" ht="26.4" customHeight="1">
      <c r="A282" s="171">
        <v>1</v>
      </c>
      <c r="B282" s="171"/>
      <c r="C282" s="171"/>
      <c r="D282" s="171"/>
      <c r="E282" s="171"/>
      <c r="F282" s="171"/>
      <c r="G282" s="131" t="s">
        <v>316</v>
      </c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3"/>
      <c r="T282" s="183" t="s">
        <v>317</v>
      </c>
      <c r="U282" s="184"/>
      <c r="V282" s="184"/>
      <c r="W282" s="184"/>
      <c r="X282" s="184"/>
      <c r="Y282" s="184"/>
      <c r="Z282" s="185"/>
      <c r="AA282" s="182">
        <v>0</v>
      </c>
      <c r="AB282" s="182"/>
      <c r="AC282" s="182"/>
      <c r="AD282" s="182"/>
      <c r="AE282" s="182"/>
      <c r="AF282" s="182">
        <v>0</v>
      </c>
      <c r="AG282" s="182"/>
      <c r="AH282" s="182"/>
      <c r="AI282" s="182"/>
      <c r="AJ282" s="182"/>
      <c r="AK282" s="182">
        <f>IF(ISNUMBER(AA282),AA282,0)+IF(ISNUMBER(AF282),AF282,0)</f>
        <v>0</v>
      </c>
      <c r="AL282" s="182"/>
      <c r="AM282" s="182"/>
      <c r="AN282" s="182"/>
      <c r="AO282" s="182"/>
      <c r="AP282" s="182">
        <v>0</v>
      </c>
      <c r="AQ282" s="182"/>
      <c r="AR282" s="182"/>
      <c r="AS282" s="182"/>
      <c r="AT282" s="182"/>
      <c r="AU282" s="182">
        <v>0</v>
      </c>
      <c r="AV282" s="182"/>
      <c r="AW282" s="182"/>
      <c r="AX282" s="182"/>
      <c r="AY282" s="182"/>
      <c r="AZ282" s="182">
        <f>IF(ISNUMBER(AP282),AP282,0)+IF(ISNUMBER(AU282),AU282,0)</f>
        <v>0</v>
      </c>
      <c r="BA282" s="182"/>
      <c r="BB282" s="182"/>
      <c r="BC282" s="182"/>
      <c r="BD282" s="182"/>
      <c r="CA282" s="137" t="s">
        <v>55</v>
      </c>
    </row>
    <row r="283" spans="1:79" s="9" customFormat="1">
      <c r="A283" s="125"/>
      <c r="B283" s="125"/>
      <c r="C283" s="125"/>
      <c r="D283" s="125"/>
      <c r="E283" s="125"/>
      <c r="F283" s="125"/>
      <c r="G283" s="138" t="s">
        <v>179</v>
      </c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40"/>
      <c r="T283" s="186"/>
      <c r="U283" s="194"/>
      <c r="V283" s="194"/>
      <c r="W283" s="194"/>
      <c r="X283" s="194"/>
      <c r="Y283" s="194"/>
      <c r="Z283" s="195"/>
      <c r="AA283" s="181">
        <v>0</v>
      </c>
      <c r="AB283" s="181"/>
      <c r="AC283" s="181"/>
      <c r="AD283" s="181"/>
      <c r="AE283" s="181"/>
      <c r="AF283" s="181">
        <v>0</v>
      </c>
      <c r="AG283" s="181"/>
      <c r="AH283" s="181"/>
      <c r="AI283" s="181"/>
      <c r="AJ283" s="181"/>
      <c r="AK283" s="181">
        <f>IF(ISNUMBER(AA283),AA283,0)+IF(ISNUMBER(AF283),AF283,0)</f>
        <v>0</v>
      </c>
      <c r="AL283" s="181"/>
      <c r="AM283" s="181"/>
      <c r="AN283" s="181"/>
      <c r="AO283" s="181"/>
      <c r="AP283" s="181">
        <v>0</v>
      </c>
      <c r="AQ283" s="181"/>
      <c r="AR283" s="181"/>
      <c r="AS283" s="181"/>
      <c r="AT283" s="181"/>
      <c r="AU283" s="181">
        <v>0</v>
      </c>
      <c r="AV283" s="181"/>
      <c r="AW283" s="181"/>
      <c r="AX283" s="181"/>
      <c r="AY283" s="181"/>
      <c r="AZ283" s="181">
        <f>IF(ISNUMBER(AP283),AP283,0)+IF(ISNUMBER(AU283),AU283,0)</f>
        <v>0</v>
      </c>
      <c r="BA283" s="181"/>
      <c r="BB283" s="181"/>
      <c r="BC283" s="181"/>
      <c r="BD283" s="181"/>
    </row>
    <row r="286" spans="1:79" ht="14.25" customHeight="1">
      <c r="A286" s="48" t="s">
        <v>350</v>
      </c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</row>
    <row r="287" spans="1:79" ht="15" customHeight="1">
      <c r="A287" s="69" t="s">
        <v>250</v>
      </c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1"/>
    </row>
    <row r="288" spans="1:79" ht="23.1" customHeight="1">
      <c r="A288" s="46" t="s">
        <v>159</v>
      </c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79" t="s">
        <v>160</v>
      </c>
      <c r="O288" s="80"/>
      <c r="P288" s="80"/>
      <c r="Q288" s="80"/>
      <c r="R288" s="80"/>
      <c r="S288" s="80"/>
      <c r="T288" s="80"/>
      <c r="U288" s="81"/>
      <c r="V288" s="79" t="s">
        <v>161</v>
      </c>
      <c r="W288" s="80"/>
      <c r="X288" s="80"/>
      <c r="Y288" s="80"/>
      <c r="Z288" s="81"/>
      <c r="AA288" s="46" t="s">
        <v>251</v>
      </c>
      <c r="AB288" s="46"/>
      <c r="AC288" s="46"/>
      <c r="AD288" s="46"/>
      <c r="AE288" s="46"/>
      <c r="AF288" s="46"/>
      <c r="AG288" s="46"/>
      <c r="AH288" s="46"/>
      <c r="AI288" s="46"/>
      <c r="AJ288" s="46" t="s">
        <v>252</v>
      </c>
      <c r="AK288" s="46"/>
      <c r="AL288" s="46"/>
      <c r="AM288" s="46"/>
      <c r="AN288" s="46"/>
      <c r="AO288" s="46"/>
      <c r="AP288" s="46"/>
      <c r="AQ288" s="46"/>
      <c r="AR288" s="46"/>
      <c r="AS288" s="46" t="s">
        <v>253</v>
      </c>
      <c r="AT288" s="46"/>
      <c r="AU288" s="46"/>
      <c r="AV288" s="46"/>
      <c r="AW288" s="46"/>
      <c r="AX288" s="46"/>
      <c r="AY288" s="46"/>
      <c r="AZ288" s="46"/>
      <c r="BA288" s="46"/>
      <c r="BB288" s="46" t="s">
        <v>254</v>
      </c>
      <c r="BC288" s="46"/>
      <c r="BD288" s="46"/>
      <c r="BE288" s="46"/>
      <c r="BF288" s="46"/>
      <c r="BG288" s="46"/>
      <c r="BH288" s="46"/>
      <c r="BI288" s="46"/>
      <c r="BJ288" s="46"/>
      <c r="BK288" s="46" t="s">
        <v>256</v>
      </c>
      <c r="BL288" s="46"/>
      <c r="BM288" s="46"/>
      <c r="BN288" s="46"/>
      <c r="BO288" s="46"/>
      <c r="BP288" s="46"/>
      <c r="BQ288" s="46"/>
      <c r="BR288" s="46"/>
      <c r="BS288" s="46"/>
    </row>
    <row r="289" spans="1:79" ht="95.25" customHeight="1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82"/>
      <c r="O289" s="83"/>
      <c r="P289" s="83"/>
      <c r="Q289" s="83"/>
      <c r="R289" s="83"/>
      <c r="S289" s="83"/>
      <c r="T289" s="83"/>
      <c r="U289" s="84"/>
      <c r="V289" s="82"/>
      <c r="W289" s="83"/>
      <c r="X289" s="83"/>
      <c r="Y289" s="83"/>
      <c r="Z289" s="84"/>
      <c r="AA289" s="100" t="s">
        <v>164</v>
      </c>
      <c r="AB289" s="100"/>
      <c r="AC289" s="100"/>
      <c r="AD289" s="100"/>
      <c r="AE289" s="100"/>
      <c r="AF289" s="100" t="s">
        <v>165</v>
      </c>
      <c r="AG289" s="100"/>
      <c r="AH289" s="100"/>
      <c r="AI289" s="100"/>
      <c r="AJ289" s="100" t="s">
        <v>164</v>
      </c>
      <c r="AK289" s="100"/>
      <c r="AL289" s="100"/>
      <c r="AM289" s="100"/>
      <c r="AN289" s="100"/>
      <c r="AO289" s="100" t="s">
        <v>165</v>
      </c>
      <c r="AP289" s="100"/>
      <c r="AQ289" s="100"/>
      <c r="AR289" s="100"/>
      <c r="AS289" s="100" t="s">
        <v>164</v>
      </c>
      <c r="AT289" s="100"/>
      <c r="AU289" s="100"/>
      <c r="AV289" s="100"/>
      <c r="AW289" s="100"/>
      <c r="AX289" s="100" t="s">
        <v>165</v>
      </c>
      <c r="AY289" s="100"/>
      <c r="AZ289" s="100"/>
      <c r="BA289" s="100"/>
      <c r="BB289" s="100" t="s">
        <v>164</v>
      </c>
      <c r="BC289" s="100"/>
      <c r="BD289" s="100"/>
      <c r="BE289" s="100"/>
      <c r="BF289" s="100"/>
      <c r="BG289" s="100" t="s">
        <v>165</v>
      </c>
      <c r="BH289" s="100"/>
      <c r="BI289" s="100"/>
      <c r="BJ289" s="100"/>
      <c r="BK289" s="100" t="s">
        <v>164</v>
      </c>
      <c r="BL289" s="100"/>
      <c r="BM289" s="100"/>
      <c r="BN289" s="100"/>
      <c r="BO289" s="100"/>
      <c r="BP289" s="100" t="s">
        <v>165</v>
      </c>
      <c r="BQ289" s="100"/>
      <c r="BR289" s="100"/>
      <c r="BS289" s="100"/>
    </row>
    <row r="290" spans="1:79" ht="15" customHeight="1">
      <c r="A290" s="46">
        <v>1</v>
      </c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61">
        <v>2</v>
      </c>
      <c r="O290" s="62"/>
      <c r="P290" s="62"/>
      <c r="Q290" s="62"/>
      <c r="R290" s="62"/>
      <c r="S290" s="62"/>
      <c r="T290" s="62"/>
      <c r="U290" s="63"/>
      <c r="V290" s="46">
        <v>3</v>
      </c>
      <c r="W290" s="46"/>
      <c r="X290" s="46"/>
      <c r="Y290" s="46"/>
      <c r="Z290" s="46"/>
      <c r="AA290" s="46">
        <v>4</v>
      </c>
      <c r="AB290" s="46"/>
      <c r="AC290" s="46"/>
      <c r="AD290" s="46"/>
      <c r="AE290" s="46"/>
      <c r="AF290" s="46">
        <v>5</v>
      </c>
      <c r="AG290" s="46"/>
      <c r="AH290" s="46"/>
      <c r="AI290" s="46"/>
      <c r="AJ290" s="46">
        <v>6</v>
      </c>
      <c r="AK290" s="46"/>
      <c r="AL290" s="46"/>
      <c r="AM290" s="46"/>
      <c r="AN290" s="46"/>
      <c r="AO290" s="46">
        <v>7</v>
      </c>
      <c r="AP290" s="46"/>
      <c r="AQ290" s="46"/>
      <c r="AR290" s="46"/>
      <c r="AS290" s="46">
        <v>8</v>
      </c>
      <c r="AT290" s="46"/>
      <c r="AU290" s="46"/>
      <c r="AV290" s="46"/>
      <c r="AW290" s="46"/>
      <c r="AX290" s="46">
        <v>9</v>
      </c>
      <c r="AY290" s="46"/>
      <c r="AZ290" s="46"/>
      <c r="BA290" s="46"/>
      <c r="BB290" s="46">
        <v>10</v>
      </c>
      <c r="BC290" s="46"/>
      <c r="BD290" s="46"/>
      <c r="BE290" s="46"/>
      <c r="BF290" s="46"/>
      <c r="BG290" s="46">
        <v>11</v>
      </c>
      <c r="BH290" s="46"/>
      <c r="BI290" s="46"/>
      <c r="BJ290" s="46"/>
      <c r="BK290" s="46">
        <v>12</v>
      </c>
      <c r="BL290" s="46"/>
      <c r="BM290" s="46"/>
      <c r="BN290" s="46"/>
      <c r="BO290" s="46"/>
      <c r="BP290" s="46">
        <v>13</v>
      </c>
      <c r="BQ290" s="46"/>
      <c r="BR290" s="46"/>
      <c r="BS290" s="46"/>
    </row>
    <row r="291" spans="1:79" s="2" customFormat="1" ht="12" hidden="1" customHeight="1">
      <c r="A291" s="87" t="s">
        <v>177</v>
      </c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44" t="s">
        <v>162</v>
      </c>
      <c r="O291" s="44"/>
      <c r="P291" s="44"/>
      <c r="Q291" s="44"/>
      <c r="R291" s="44"/>
      <c r="S291" s="44"/>
      <c r="T291" s="44"/>
      <c r="U291" s="44"/>
      <c r="V291" s="44" t="s">
        <v>163</v>
      </c>
      <c r="W291" s="44"/>
      <c r="X291" s="44"/>
      <c r="Y291" s="44"/>
      <c r="Z291" s="44"/>
      <c r="AA291" s="49" t="s">
        <v>86</v>
      </c>
      <c r="AB291" s="49"/>
      <c r="AC291" s="49"/>
      <c r="AD291" s="49"/>
      <c r="AE291" s="49"/>
      <c r="AF291" s="49" t="s">
        <v>87</v>
      </c>
      <c r="AG291" s="49"/>
      <c r="AH291" s="49"/>
      <c r="AI291" s="49"/>
      <c r="AJ291" s="49" t="s">
        <v>88</v>
      </c>
      <c r="AK291" s="49"/>
      <c r="AL291" s="49"/>
      <c r="AM291" s="49"/>
      <c r="AN291" s="49"/>
      <c r="AO291" s="49" t="s">
        <v>89</v>
      </c>
      <c r="AP291" s="49"/>
      <c r="AQ291" s="49"/>
      <c r="AR291" s="49"/>
      <c r="AS291" s="49" t="s">
        <v>79</v>
      </c>
      <c r="AT291" s="49"/>
      <c r="AU291" s="49"/>
      <c r="AV291" s="49"/>
      <c r="AW291" s="49"/>
      <c r="AX291" s="49" t="s">
        <v>80</v>
      </c>
      <c r="AY291" s="49"/>
      <c r="AZ291" s="49"/>
      <c r="BA291" s="49"/>
      <c r="BB291" s="49" t="s">
        <v>81</v>
      </c>
      <c r="BC291" s="49"/>
      <c r="BD291" s="49"/>
      <c r="BE291" s="49"/>
      <c r="BF291" s="49"/>
      <c r="BG291" s="49" t="s">
        <v>82</v>
      </c>
      <c r="BH291" s="49"/>
      <c r="BI291" s="49"/>
      <c r="BJ291" s="49"/>
      <c r="BK291" s="49" t="s">
        <v>83</v>
      </c>
      <c r="BL291" s="49"/>
      <c r="BM291" s="49"/>
      <c r="BN291" s="49"/>
      <c r="BO291" s="49"/>
      <c r="BP291" s="49" t="s">
        <v>84</v>
      </c>
      <c r="BQ291" s="49"/>
      <c r="BR291" s="49"/>
      <c r="BS291" s="49"/>
      <c r="CA291" s="2" t="s">
        <v>56</v>
      </c>
    </row>
    <row r="292" spans="1:79" s="9" customFormat="1" ht="12.75" customHeight="1">
      <c r="A292" s="187" t="s">
        <v>179</v>
      </c>
      <c r="B292" s="187"/>
      <c r="C292" s="187"/>
      <c r="D292" s="187"/>
      <c r="E292" s="187"/>
      <c r="F292" s="187"/>
      <c r="G292" s="187"/>
      <c r="H292" s="187"/>
      <c r="I292" s="187"/>
      <c r="J292" s="187"/>
      <c r="K292" s="187"/>
      <c r="L292" s="187"/>
      <c r="M292" s="187"/>
      <c r="N292" s="126"/>
      <c r="O292" s="127"/>
      <c r="P292" s="127"/>
      <c r="Q292" s="127"/>
      <c r="R292" s="127"/>
      <c r="S292" s="127"/>
      <c r="T292" s="127"/>
      <c r="U292" s="129"/>
      <c r="V292" s="188"/>
      <c r="W292" s="188"/>
      <c r="X292" s="188"/>
      <c r="Y292" s="188"/>
      <c r="Z292" s="188"/>
      <c r="AA292" s="188"/>
      <c r="AB292" s="188"/>
      <c r="AC292" s="188"/>
      <c r="AD292" s="188"/>
      <c r="AE292" s="188"/>
      <c r="AF292" s="188"/>
      <c r="AG292" s="188"/>
      <c r="AH292" s="188"/>
      <c r="AI292" s="188"/>
      <c r="AJ292" s="188"/>
      <c r="AK292" s="188"/>
      <c r="AL292" s="188"/>
      <c r="AM292" s="188"/>
      <c r="AN292" s="188"/>
      <c r="AO292" s="188"/>
      <c r="AP292" s="188"/>
      <c r="AQ292" s="188"/>
      <c r="AR292" s="188"/>
      <c r="AS292" s="188"/>
      <c r="AT292" s="188"/>
      <c r="AU292" s="188"/>
      <c r="AV292" s="188"/>
      <c r="AW292" s="188"/>
      <c r="AX292" s="188"/>
      <c r="AY292" s="188"/>
      <c r="AZ292" s="188"/>
      <c r="BA292" s="188"/>
      <c r="BB292" s="188"/>
      <c r="BC292" s="188"/>
      <c r="BD292" s="188"/>
      <c r="BE292" s="188"/>
      <c r="BF292" s="188"/>
      <c r="BG292" s="188"/>
      <c r="BH292" s="188"/>
      <c r="BI292" s="188"/>
      <c r="BJ292" s="188"/>
      <c r="BK292" s="188"/>
      <c r="BL292" s="188"/>
      <c r="BM292" s="188"/>
      <c r="BN292" s="188"/>
      <c r="BO292" s="188"/>
      <c r="BP292" s="189"/>
      <c r="BQ292" s="190"/>
      <c r="BR292" s="190"/>
      <c r="BS292" s="191"/>
      <c r="CA292" s="9" t="s">
        <v>57</v>
      </c>
    </row>
    <row r="295" spans="1:79" ht="35.25" customHeight="1">
      <c r="A295" s="48" t="s">
        <v>351</v>
      </c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</row>
    <row r="296" spans="1:79" ht="13.8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</row>
    <row r="297" spans="1:79" ht="13.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</row>
    <row r="299" spans="1:79" ht="28.5" customHeight="1">
      <c r="A299" s="56" t="s">
        <v>336</v>
      </c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</row>
    <row r="300" spans="1:79" ht="14.25" customHeight="1">
      <c r="A300" s="48" t="s">
        <v>322</v>
      </c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</row>
    <row r="301" spans="1:79" ht="15" customHeight="1">
      <c r="A301" s="52" t="s">
        <v>250</v>
      </c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  <c r="BH301" s="52"/>
      <c r="BI301" s="52"/>
      <c r="BJ301" s="52"/>
      <c r="BK301" s="52"/>
      <c r="BL301" s="52"/>
    </row>
    <row r="302" spans="1:79" ht="42.9" customHeight="1">
      <c r="A302" s="100" t="s">
        <v>166</v>
      </c>
      <c r="B302" s="100"/>
      <c r="C302" s="100"/>
      <c r="D302" s="100"/>
      <c r="E302" s="100"/>
      <c r="F302" s="100"/>
      <c r="G302" s="46" t="s">
        <v>20</v>
      </c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 t="s">
        <v>16</v>
      </c>
      <c r="U302" s="46"/>
      <c r="V302" s="46"/>
      <c r="W302" s="46"/>
      <c r="X302" s="46"/>
      <c r="Y302" s="46"/>
      <c r="Z302" s="46" t="s">
        <v>15</v>
      </c>
      <c r="AA302" s="46"/>
      <c r="AB302" s="46"/>
      <c r="AC302" s="46"/>
      <c r="AD302" s="46"/>
      <c r="AE302" s="46" t="s">
        <v>167</v>
      </c>
      <c r="AF302" s="46"/>
      <c r="AG302" s="46"/>
      <c r="AH302" s="46"/>
      <c r="AI302" s="46"/>
      <c r="AJ302" s="46"/>
      <c r="AK302" s="46" t="s">
        <v>168</v>
      </c>
      <c r="AL302" s="46"/>
      <c r="AM302" s="46"/>
      <c r="AN302" s="46"/>
      <c r="AO302" s="46"/>
      <c r="AP302" s="46"/>
      <c r="AQ302" s="46" t="s">
        <v>169</v>
      </c>
      <c r="AR302" s="46"/>
      <c r="AS302" s="46"/>
      <c r="AT302" s="46"/>
      <c r="AU302" s="46"/>
      <c r="AV302" s="46"/>
      <c r="AW302" s="46" t="s">
        <v>120</v>
      </c>
      <c r="AX302" s="46"/>
      <c r="AY302" s="46"/>
      <c r="AZ302" s="46"/>
      <c r="BA302" s="46"/>
      <c r="BB302" s="46"/>
      <c r="BC302" s="46"/>
      <c r="BD302" s="46"/>
      <c r="BE302" s="46"/>
      <c r="BF302" s="46"/>
      <c r="BG302" s="46" t="s">
        <v>170</v>
      </c>
      <c r="BH302" s="46"/>
      <c r="BI302" s="46"/>
      <c r="BJ302" s="46"/>
      <c r="BK302" s="46"/>
      <c r="BL302" s="46"/>
    </row>
    <row r="303" spans="1:79" ht="39.9" customHeight="1">
      <c r="A303" s="100"/>
      <c r="B303" s="100"/>
      <c r="C303" s="100"/>
      <c r="D303" s="100"/>
      <c r="E303" s="100"/>
      <c r="F303" s="100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 t="s">
        <v>18</v>
      </c>
      <c r="AX303" s="46"/>
      <c r="AY303" s="46"/>
      <c r="AZ303" s="46"/>
      <c r="BA303" s="46"/>
      <c r="BB303" s="46" t="s">
        <v>17</v>
      </c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</row>
    <row r="304" spans="1:79" ht="15" customHeight="1">
      <c r="A304" s="46">
        <v>1</v>
      </c>
      <c r="B304" s="46"/>
      <c r="C304" s="46"/>
      <c r="D304" s="46"/>
      <c r="E304" s="46"/>
      <c r="F304" s="46"/>
      <c r="G304" s="46">
        <v>2</v>
      </c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>
        <v>3</v>
      </c>
      <c r="U304" s="46"/>
      <c r="V304" s="46"/>
      <c r="W304" s="46"/>
      <c r="X304" s="46"/>
      <c r="Y304" s="46"/>
      <c r="Z304" s="46">
        <v>4</v>
      </c>
      <c r="AA304" s="46"/>
      <c r="AB304" s="46"/>
      <c r="AC304" s="46"/>
      <c r="AD304" s="46"/>
      <c r="AE304" s="46">
        <v>5</v>
      </c>
      <c r="AF304" s="46"/>
      <c r="AG304" s="46"/>
      <c r="AH304" s="46"/>
      <c r="AI304" s="46"/>
      <c r="AJ304" s="46"/>
      <c r="AK304" s="46">
        <v>6</v>
      </c>
      <c r="AL304" s="46"/>
      <c r="AM304" s="46"/>
      <c r="AN304" s="46"/>
      <c r="AO304" s="46"/>
      <c r="AP304" s="46"/>
      <c r="AQ304" s="46">
        <v>7</v>
      </c>
      <c r="AR304" s="46"/>
      <c r="AS304" s="46"/>
      <c r="AT304" s="46"/>
      <c r="AU304" s="46"/>
      <c r="AV304" s="46"/>
      <c r="AW304" s="46">
        <v>8</v>
      </c>
      <c r="AX304" s="46"/>
      <c r="AY304" s="46"/>
      <c r="AZ304" s="46"/>
      <c r="BA304" s="46"/>
      <c r="BB304" s="46">
        <v>9</v>
      </c>
      <c r="BC304" s="46"/>
      <c r="BD304" s="46"/>
      <c r="BE304" s="46"/>
      <c r="BF304" s="46"/>
      <c r="BG304" s="46">
        <v>10</v>
      </c>
      <c r="BH304" s="46"/>
      <c r="BI304" s="46"/>
      <c r="BJ304" s="46"/>
      <c r="BK304" s="46"/>
      <c r="BL304" s="46"/>
    </row>
    <row r="305" spans="1:79" s="2" customFormat="1" ht="12" hidden="1" customHeight="1">
      <c r="A305" s="44" t="s">
        <v>85</v>
      </c>
      <c r="B305" s="44"/>
      <c r="C305" s="44"/>
      <c r="D305" s="44"/>
      <c r="E305" s="44"/>
      <c r="F305" s="44"/>
      <c r="G305" s="87" t="s">
        <v>78</v>
      </c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49" t="s">
        <v>101</v>
      </c>
      <c r="U305" s="49"/>
      <c r="V305" s="49"/>
      <c r="W305" s="49"/>
      <c r="X305" s="49"/>
      <c r="Y305" s="49"/>
      <c r="Z305" s="49" t="s">
        <v>102</v>
      </c>
      <c r="AA305" s="49"/>
      <c r="AB305" s="49"/>
      <c r="AC305" s="49"/>
      <c r="AD305" s="49"/>
      <c r="AE305" s="49" t="s">
        <v>103</v>
      </c>
      <c r="AF305" s="49"/>
      <c r="AG305" s="49"/>
      <c r="AH305" s="49"/>
      <c r="AI305" s="49"/>
      <c r="AJ305" s="49"/>
      <c r="AK305" s="49" t="s">
        <v>104</v>
      </c>
      <c r="AL305" s="49"/>
      <c r="AM305" s="49"/>
      <c r="AN305" s="49"/>
      <c r="AO305" s="49"/>
      <c r="AP305" s="49"/>
      <c r="AQ305" s="104" t="s">
        <v>122</v>
      </c>
      <c r="AR305" s="49"/>
      <c r="AS305" s="49"/>
      <c r="AT305" s="49"/>
      <c r="AU305" s="49"/>
      <c r="AV305" s="49"/>
      <c r="AW305" s="49" t="s">
        <v>105</v>
      </c>
      <c r="AX305" s="49"/>
      <c r="AY305" s="49"/>
      <c r="AZ305" s="49"/>
      <c r="BA305" s="49"/>
      <c r="BB305" s="49" t="s">
        <v>106</v>
      </c>
      <c r="BC305" s="49"/>
      <c r="BD305" s="49"/>
      <c r="BE305" s="49"/>
      <c r="BF305" s="49"/>
      <c r="BG305" s="104" t="s">
        <v>123</v>
      </c>
      <c r="BH305" s="49"/>
      <c r="BI305" s="49"/>
      <c r="BJ305" s="49"/>
      <c r="BK305" s="49"/>
      <c r="BL305" s="49"/>
      <c r="CA305" s="2" t="s">
        <v>58</v>
      </c>
    </row>
    <row r="306" spans="1:79" s="9" customFormat="1" ht="12.75" customHeight="1">
      <c r="A306" s="125"/>
      <c r="B306" s="125"/>
      <c r="C306" s="125"/>
      <c r="D306" s="125"/>
      <c r="E306" s="125"/>
      <c r="F306" s="125"/>
      <c r="G306" s="187" t="s">
        <v>179</v>
      </c>
      <c r="H306" s="187"/>
      <c r="I306" s="187"/>
      <c r="J306" s="187"/>
      <c r="K306" s="187"/>
      <c r="L306" s="187"/>
      <c r="M306" s="187"/>
      <c r="N306" s="187"/>
      <c r="O306" s="187"/>
      <c r="P306" s="187"/>
      <c r="Q306" s="187"/>
      <c r="R306" s="187"/>
      <c r="S306" s="187"/>
      <c r="T306" s="181"/>
      <c r="U306" s="181"/>
      <c r="V306" s="181"/>
      <c r="W306" s="181"/>
      <c r="X306" s="181"/>
      <c r="Y306" s="181"/>
      <c r="Z306" s="181"/>
      <c r="AA306" s="181"/>
      <c r="AB306" s="181"/>
      <c r="AC306" s="181"/>
      <c r="AD306" s="181"/>
      <c r="AE306" s="181"/>
      <c r="AF306" s="181"/>
      <c r="AG306" s="181"/>
      <c r="AH306" s="181"/>
      <c r="AI306" s="181"/>
      <c r="AJ306" s="181"/>
      <c r="AK306" s="181"/>
      <c r="AL306" s="181"/>
      <c r="AM306" s="181"/>
      <c r="AN306" s="181"/>
      <c r="AO306" s="181"/>
      <c r="AP306" s="181"/>
      <c r="AQ306" s="181">
        <f>IF(ISNUMBER(AK306),AK306,0)-IF(ISNUMBER(AE306),AE306,0)</f>
        <v>0</v>
      </c>
      <c r="AR306" s="181"/>
      <c r="AS306" s="181"/>
      <c r="AT306" s="181"/>
      <c r="AU306" s="181"/>
      <c r="AV306" s="181"/>
      <c r="AW306" s="181"/>
      <c r="AX306" s="181"/>
      <c r="AY306" s="181"/>
      <c r="AZ306" s="181"/>
      <c r="BA306" s="181"/>
      <c r="BB306" s="181"/>
      <c r="BC306" s="181"/>
      <c r="BD306" s="181"/>
      <c r="BE306" s="181"/>
      <c r="BF306" s="181"/>
      <c r="BG306" s="181">
        <f>IF(ISNUMBER(Z306),Z306,0)+IF(ISNUMBER(AK306),AK306,0)</f>
        <v>0</v>
      </c>
      <c r="BH306" s="181"/>
      <c r="BI306" s="181"/>
      <c r="BJ306" s="181"/>
      <c r="BK306" s="181"/>
      <c r="BL306" s="181"/>
      <c r="CA306" s="9" t="s">
        <v>59</v>
      </c>
    </row>
    <row r="308" spans="1:79" ht="14.25" customHeight="1">
      <c r="A308" s="48" t="s">
        <v>337</v>
      </c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</row>
    <row r="309" spans="1:79" ht="15" customHeight="1">
      <c r="A309" s="52" t="s">
        <v>250</v>
      </c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2"/>
      <c r="BK309" s="52"/>
      <c r="BL309" s="52"/>
    </row>
    <row r="310" spans="1:79" ht="18" customHeight="1">
      <c r="A310" s="46" t="s">
        <v>166</v>
      </c>
      <c r="B310" s="46"/>
      <c r="C310" s="46"/>
      <c r="D310" s="46"/>
      <c r="E310" s="46"/>
      <c r="F310" s="46"/>
      <c r="G310" s="46" t="s">
        <v>20</v>
      </c>
      <c r="H310" s="46"/>
      <c r="I310" s="46"/>
      <c r="J310" s="46"/>
      <c r="K310" s="46"/>
      <c r="L310" s="46"/>
      <c r="M310" s="46"/>
      <c r="N310" s="46"/>
      <c r="O310" s="46"/>
      <c r="P310" s="46"/>
      <c r="Q310" s="46" t="s">
        <v>325</v>
      </c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 t="s">
        <v>334</v>
      </c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</row>
    <row r="311" spans="1:79" ht="42.9" customHeight="1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 t="s">
        <v>171</v>
      </c>
      <c r="R311" s="46"/>
      <c r="S311" s="46"/>
      <c r="T311" s="46"/>
      <c r="U311" s="46"/>
      <c r="V311" s="100" t="s">
        <v>172</v>
      </c>
      <c r="W311" s="100"/>
      <c r="X311" s="100"/>
      <c r="Y311" s="100"/>
      <c r="Z311" s="46" t="s">
        <v>173</v>
      </c>
      <c r="AA311" s="46"/>
      <c r="AB311" s="46"/>
      <c r="AC311" s="46"/>
      <c r="AD311" s="46"/>
      <c r="AE311" s="46"/>
      <c r="AF311" s="46"/>
      <c r="AG311" s="46"/>
      <c r="AH311" s="46"/>
      <c r="AI311" s="46"/>
      <c r="AJ311" s="46" t="s">
        <v>174</v>
      </c>
      <c r="AK311" s="46"/>
      <c r="AL311" s="46"/>
      <c r="AM311" s="46"/>
      <c r="AN311" s="46"/>
      <c r="AO311" s="46" t="s">
        <v>21</v>
      </c>
      <c r="AP311" s="46"/>
      <c r="AQ311" s="46"/>
      <c r="AR311" s="46"/>
      <c r="AS311" s="46"/>
      <c r="AT311" s="100" t="s">
        <v>175</v>
      </c>
      <c r="AU311" s="100"/>
      <c r="AV311" s="100"/>
      <c r="AW311" s="100"/>
      <c r="AX311" s="46" t="s">
        <v>173</v>
      </c>
      <c r="AY311" s="46"/>
      <c r="AZ311" s="46"/>
      <c r="BA311" s="46"/>
      <c r="BB311" s="46"/>
      <c r="BC311" s="46"/>
      <c r="BD311" s="46"/>
      <c r="BE311" s="46"/>
      <c r="BF311" s="46"/>
      <c r="BG311" s="46"/>
      <c r="BH311" s="46" t="s">
        <v>176</v>
      </c>
      <c r="BI311" s="46"/>
      <c r="BJ311" s="46"/>
      <c r="BK311" s="46"/>
      <c r="BL311" s="46"/>
    </row>
    <row r="312" spans="1:79" ht="63" customHeight="1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100"/>
      <c r="W312" s="100"/>
      <c r="X312" s="100"/>
      <c r="Y312" s="100"/>
      <c r="Z312" s="46" t="s">
        <v>18</v>
      </c>
      <c r="AA312" s="46"/>
      <c r="AB312" s="46"/>
      <c r="AC312" s="46"/>
      <c r="AD312" s="46"/>
      <c r="AE312" s="46" t="s">
        <v>17</v>
      </c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100"/>
      <c r="AU312" s="100"/>
      <c r="AV312" s="100"/>
      <c r="AW312" s="100"/>
      <c r="AX312" s="46" t="s">
        <v>18</v>
      </c>
      <c r="AY312" s="46"/>
      <c r="AZ312" s="46"/>
      <c r="BA312" s="46"/>
      <c r="BB312" s="46"/>
      <c r="BC312" s="46" t="s">
        <v>17</v>
      </c>
      <c r="BD312" s="46"/>
      <c r="BE312" s="46"/>
      <c r="BF312" s="46"/>
      <c r="BG312" s="46"/>
      <c r="BH312" s="46"/>
      <c r="BI312" s="46"/>
      <c r="BJ312" s="46"/>
      <c r="BK312" s="46"/>
      <c r="BL312" s="46"/>
    </row>
    <row r="313" spans="1:79" ht="15" customHeight="1">
      <c r="A313" s="46">
        <v>1</v>
      </c>
      <c r="B313" s="46"/>
      <c r="C313" s="46"/>
      <c r="D313" s="46"/>
      <c r="E313" s="46"/>
      <c r="F313" s="46"/>
      <c r="G313" s="46">
        <v>2</v>
      </c>
      <c r="H313" s="46"/>
      <c r="I313" s="46"/>
      <c r="J313" s="46"/>
      <c r="K313" s="46"/>
      <c r="L313" s="46"/>
      <c r="M313" s="46"/>
      <c r="N313" s="46"/>
      <c r="O313" s="46"/>
      <c r="P313" s="46"/>
      <c r="Q313" s="46">
        <v>3</v>
      </c>
      <c r="R313" s="46"/>
      <c r="S313" s="46"/>
      <c r="T313" s="46"/>
      <c r="U313" s="46"/>
      <c r="V313" s="46">
        <v>4</v>
      </c>
      <c r="W313" s="46"/>
      <c r="X313" s="46"/>
      <c r="Y313" s="46"/>
      <c r="Z313" s="46">
        <v>5</v>
      </c>
      <c r="AA313" s="46"/>
      <c r="AB313" s="46"/>
      <c r="AC313" s="46"/>
      <c r="AD313" s="46"/>
      <c r="AE313" s="46">
        <v>6</v>
      </c>
      <c r="AF313" s="46"/>
      <c r="AG313" s="46"/>
      <c r="AH313" s="46"/>
      <c r="AI313" s="46"/>
      <c r="AJ313" s="46">
        <v>7</v>
      </c>
      <c r="AK313" s="46"/>
      <c r="AL313" s="46"/>
      <c r="AM313" s="46"/>
      <c r="AN313" s="46"/>
      <c r="AO313" s="46">
        <v>8</v>
      </c>
      <c r="AP313" s="46"/>
      <c r="AQ313" s="46"/>
      <c r="AR313" s="46"/>
      <c r="AS313" s="46"/>
      <c r="AT313" s="46">
        <v>9</v>
      </c>
      <c r="AU313" s="46"/>
      <c r="AV313" s="46"/>
      <c r="AW313" s="46"/>
      <c r="AX313" s="46">
        <v>10</v>
      </c>
      <c r="AY313" s="46"/>
      <c r="AZ313" s="46"/>
      <c r="BA313" s="46"/>
      <c r="BB313" s="46"/>
      <c r="BC313" s="46">
        <v>11</v>
      </c>
      <c r="BD313" s="46"/>
      <c r="BE313" s="46"/>
      <c r="BF313" s="46"/>
      <c r="BG313" s="46"/>
      <c r="BH313" s="46">
        <v>12</v>
      </c>
      <c r="BI313" s="46"/>
      <c r="BJ313" s="46"/>
      <c r="BK313" s="46"/>
      <c r="BL313" s="46"/>
    </row>
    <row r="314" spans="1:79" s="2" customFormat="1" ht="12" hidden="1" customHeight="1">
      <c r="A314" s="44" t="s">
        <v>85</v>
      </c>
      <c r="B314" s="44"/>
      <c r="C314" s="44"/>
      <c r="D314" s="44"/>
      <c r="E314" s="44"/>
      <c r="F314" s="44"/>
      <c r="G314" s="87" t="s">
        <v>78</v>
      </c>
      <c r="H314" s="87"/>
      <c r="I314" s="87"/>
      <c r="J314" s="87"/>
      <c r="K314" s="87"/>
      <c r="L314" s="87"/>
      <c r="M314" s="87"/>
      <c r="N314" s="87"/>
      <c r="O314" s="87"/>
      <c r="P314" s="87"/>
      <c r="Q314" s="49" t="s">
        <v>101</v>
      </c>
      <c r="R314" s="49"/>
      <c r="S314" s="49"/>
      <c r="T314" s="49"/>
      <c r="U314" s="49"/>
      <c r="V314" s="49" t="s">
        <v>102</v>
      </c>
      <c r="W314" s="49"/>
      <c r="X314" s="49"/>
      <c r="Y314" s="49"/>
      <c r="Z314" s="49" t="s">
        <v>103</v>
      </c>
      <c r="AA314" s="49"/>
      <c r="AB314" s="49"/>
      <c r="AC314" s="49"/>
      <c r="AD314" s="49"/>
      <c r="AE314" s="49" t="s">
        <v>104</v>
      </c>
      <c r="AF314" s="49"/>
      <c r="AG314" s="49"/>
      <c r="AH314" s="49"/>
      <c r="AI314" s="49"/>
      <c r="AJ314" s="104" t="s">
        <v>124</v>
      </c>
      <c r="AK314" s="49"/>
      <c r="AL314" s="49"/>
      <c r="AM314" s="49"/>
      <c r="AN314" s="49"/>
      <c r="AO314" s="49" t="s">
        <v>105</v>
      </c>
      <c r="AP314" s="49"/>
      <c r="AQ314" s="49"/>
      <c r="AR314" s="49"/>
      <c r="AS314" s="49"/>
      <c r="AT314" s="104" t="s">
        <v>125</v>
      </c>
      <c r="AU314" s="49"/>
      <c r="AV314" s="49"/>
      <c r="AW314" s="49"/>
      <c r="AX314" s="49" t="s">
        <v>106</v>
      </c>
      <c r="AY314" s="49"/>
      <c r="AZ314" s="49"/>
      <c r="BA314" s="49"/>
      <c r="BB314" s="49"/>
      <c r="BC314" s="49" t="s">
        <v>107</v>
      </c>
      <c r="BD314" s="49"/>
      <c r="BE314" s="49"/>
      <c r="BF314" s="49"/>
      <c r="BG314" s="49"/>
      <c r="BH314" s="104" t="s">
        <v>124</v>
      </c>
      <c r="BI314" s="49"/>
      <c r="BJ314" s="49"/>
      <c r="BK314" s="49"/>
      <c r="BL314" s="49"/>
      <c r="CA314" s="2" t="s">
        <v>60</v>
      </c>
    </row>
    <row r="315" spans="1:79" s="9" customFormat="1" ht="12.75" customHeight="1">
      <c r="A315" s="125"/>
      <c r="B315" s="125"/>
      <c r="C315" s="125"/>
      <c r="D315" s="125"/>
      <c r="E315" s="125"/>
      <c r="F315" s="125"/>
      <c r="G315" s="187" t="s">
        <v>179</v>
      </c>
      <c r="H315" s="187"/>
      <c r="I315" s="187"/>
      <c r="J315" s="187"/>
      <c r="K315" s="187"/>
      <c r="L315" s="187"/>
      <c r="M315" s="187"/>
      <c r="N315" s="187"/>
      <c r="O315" s="187"/>
      <c r="P315" s="187"/>
      <c r="Q315" s="181"/>
      <c r="R315" s="181"/>
      <c r="S315" s="181"/>
      <c r="T315" s="181"/>
      <c r="U315" s="181"/>
      <c r="V315" s="181"/>
      <c r="W315" s="181"/>
      <c r="X315" s="181"/>
      <c r="Y315" s="181"/>
      <c r="Z315" s="181"/>
      <c r="AA315" s="181"/>
      <c r="AB315" s="181"/>
      <c r="AC315" s="181"/>
      <c r="AD315" s="181"/>
      <c r="AE315" s="181"/>
      <c r="AF315" s="181"/>
      <c r="AG315" s="181"/>
      <c r="AH315" s="181"/>
      <c r="AI315" s="181"/>
      <c r="AJ315" s="181">
        <f>IF(ISNUMBER(Q315),Q315,0)-IF(ISNUMBER(Z315),Z315,0)</f>
        <v>0</v>
      </c>
      <c r="AK315" s="181"/>
      <c r="AL315" s="181"/>
      <c r="AM315" s="181"/>
      <c r="AN315" s="181"/>
      <c r="AO315" s="181"/>
      <c r="AP315" s="181"/>
      <c r="AQ315" s="181"/>
      <c r="AR315" s="181"/>
      <c r="AS315" s="181"/>
      <c r="AT315" s="181">
        <f>IF(ISNUMBER(V315),V315,0)-IF(ISNUMBER(Z315),Z315,0)-IF(ISNUMBER(AE315),AE315,0)</f>
        <v>0</v>
      </c>
      <c r="AU315" s="181"/>
      <c r="AV315" s="181"/>
      <c r="AW315" s="181"/>
      <c r="AX315" s="181"/>
      <c r="AY315" s="181"/>
      <c r="AZ315" s="181"/>
      <c r="BA315" s="181"/>
      <c r="BB315" s="181"/>
      <c r="BC315" s="181"/>
      <c r="BD315" s="181"/>
      <c r="BE315" s="181"/>
      <c r="BF315" s="181"/>
      <c r="BG315" s="181"/>
      <c r="BH315" s="181">
        <f>IF(ISNUMBER(AO315),AO315,0)-IF(ISNUMBER(AX315),AX315,0)</f>
        <v>0</v>
      </c>
      <c r="BI315" s="181"/>
      <c r="BJ315" s="181"/>
      <c r="BK315" s="181"/>
      <c r="BL315" s="181"/>
      <c r="CA315" s="9" t="s">
        <v>61</v>
      </c>
    </row>
    <row r="317" spans="1:79" ht="14.25" customHeight="1">
      <c r="A317" s="48" t="s">
        <v>326</v>
      </c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</row>
    <row r="318" spans="1:79" ht="15" customHeight="1">
      <c r="A318" s="52" t="s">
        <v>250</v>
      </c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  <c r="BH318" s="52"/>
      <c r="BI318" s="52"/>
      <c r="BJ318" s="52"/>
      <c r="BK318" s="52"/>
      <c r="BL318" s="52"/>
    </row>
    <row r="319" spans="1:79" ht="42.9" customHeight="1">
      <c r="A319" s="100" t="s">
        <v>166</v>
      </c>
      <c r="B319" s="100"/>
      <c r="C319" s="100"/>
      <c r="D319" s="100"/>
      <c r="E319" s="100"/>
      <c r="F319" s="100"/>
      <c r="G319" s="46" t="s">
        <v>20</v>
      </c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 t="s">
        <v>16</v>
      </c>
      <c r="U319" s="46"/>
      <c r="V319" s="46"/>
      <c r="W319" s="46"/>
      <c r="X319" s="46"/>
      <c r="Y319" s="46"/>
      <c r="Z319" s="46" t="s">
        <v>15</v>
      </c>
      <c r="AA319" s="46"/>
      <c r="AB319" s="46"/>
      <c r="AC319" s="46"/>
      <c r="AD319" s="46"/>
      <c r="AE319" s="46" t="s">
        <v>323</v>
      </c>
      <c r="AF319" s="46"/>
      <c r="AG319" s="46"/>
      <c r="AH319" s="46"/>
      <c r="AI319" s="46"/>
      <c r="AJ319" s="46"/>
      <c r="AK319" s="46" t="s">
        <v>327</v>
      </c>
      <c r="AL319" s="46"/>
      <c r="AM319" s="46"/>
      <c r="AN319" s="46"/>
      <c r="AO319" s="46"/>
      <c r="AP319" s="46"/>
      <c r="AQ319" s="46" t="s">
        <v>338</v>
      </c>
      <c r="AR319" s="46"/>
      <c r="AS319" s="46"/>
      <c r="AT319" s="46"/>
      <c r="AU319" s="46"/>
      <c r="AV319" s="46"/>
      <c r="AW319" s="46" t="s">
        <v>19</v>
      </c>
      <c r="AX319" s="46"/>
      <c r="AY319" s="46"/>
      <c r="AZ319" s="46"/>
      <c r="BA319" s="46"/>
      <c r="BB319" s="46"/>
      <c r="BC319" s="46"/>
      <c r="BD319" s="46"/>
      <c r="BE319" s="46" t="s">
        <v>190</v>
      </c>
      <c r="BF319" s="46"/>
      <c r="BG319" s="46"/>
      <c r="BH319" s="46"/>
      <c r="BI319" s="46"/>
      <c r="BJ319" s="46"/>
      <c r="BK319" s="46"/>
      <c r="BL319" s="46"/>
    </row>
    <row r="320" spans="1:79" ht="21.75" customHeight="1">
      <c r="A320" s="100"/>
      <c r="B320" s="100"/>
      <c r="C320" s="100"/>
      <c r="D320" s="100"/>
      <c r="E320" s="100"/>
      <c r="F320" s="100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</row>
    <row r="321" spans="1:79" ht="15" customHeight="1">
      <c r="A321" s="46">
        <v>1</v>
      </c>
      <c r="B321" s="46"/>
      <c r="C321" s="46"/>
      <c r="D321" s="46"/>
      <c r="E321" s="46"/>
      <c r="F321" s="46"/>
      <c r="G321" s="46">
        <v>2</v>
      </c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>
        <v>3</v>
      </c>
      <c r="U321" s="46"/>
      <c r="V321" s="46"/>
      <c r="W321" s="46"/>
      <c r="X321" s="46"/>
      <c r="Y321" s="46"/>
      <c r="Z321" s="46">
        <v>4</v>
      </c>
      <c r="AA321" s="46"/>
      <c r="AB321" s="46"/>
      <c r="AC321" s="46"/>
      <c r="AD321" s="46"/>
      <c r="AE321" s="46">
        <v>5</v>
      </c>
      <c r="AF321" s="46"/>
      <c r="AG321" s="46"/>
      <c r="AH321" s="46"/>
      <c r="AI321" s="46"/>
      <c r="AJ321" s="46"/>
      <c r="AK321" s="46">
        <v>6</v>
      </c>
      <c r="AL321" s="46"/>
      <c r="AM321" s="46"/>
      <c r="AN321" s="46"/>
      <c r="AO321" s="46"/>
      <c r="AP321" s="46"/>
      <c r="AQ321" s="46">
        <v>7</v>
      </c>
      <c r="AR321" s="46"/>
      <c r="AS321" s="46"/>
      <c r="AT321" s="46"/>
      <c r="AU321" s="46"/>
      <c r="AV321" s="46"/>
      <c r="AW321" s="44">
        <v>8</v>
      </c>
      <c r="AX321" s="44"/>
      <c r="AY321" s="44"/>
      <c r="AZ321" s="44"/>
      <c r="BA321" s="44"/>
      <c r="BB321" s="44"/>
      <c r="BC321" s="44"/>
      <c r="BD321" s="44"/>
      <c r="BE321" s="44">
        <v>9</v>
      </c>
      <c r="BF321" s="44"/>
      <c r="BG321" s="44"/>
      <c r="BH321" s="44"/>
      <c r="BI321" s="44"/>
      <c r="BJ321" s="44"/>
      <c r="BK321" s="44"/>
      <c r="BL321" s="44"/>
    </row>
    <row r="322" spans="1:79" s="2" customFormat="1" ht="18.75" hidden="1" customHeight="1">
      <c r="A322" s="44" t="s">
        <v>85</v>
      </c>
      <c r="B322" s="44"/>
      <c r="C322" s="44"/>
      <c r="D322" s="44"/>
      <c r="E322" s="44"/>
      <c r="F322" s="44"/>
      <c r="G322" s="87" t="s">
        <v>78</v>
      </c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49" t="s">
        <v>101</v>
      </c>
      <c r="U322" s="49"/>
      <c r="V322" s="49"/>
      <c r="W322" s="49"/>
      <c r="X322" s="49"/>
      <c r="Y322" s="49"/>
      <c r="Z322" s="49" t="s">
        <v>102</v>
      </c>
      <c r="AA322" s="49"/>
      <c r="AB322" s="49"/>
      <c r="AC322" s="49"/>
      <c r="AD322" s="49"/>
      <c r="AE322" s="49" t="s">
        <v>103</v>
      </c>
      <c r="AF322" s="49"/>
      <c r="AG322" s="49"/>
      <c r="AH322" s="49"/>
      <c r="AI322" s="49"/>
      <c r="AJ322" s="49"/>
      <c r="AK322" s="49" t="s">
        <v>104</v>
      </c>
      <c r="AL322" s="49"/>
      <c r="AM322" s="49"/>
      <c r="AN322" s="49"/>
      <c r="AO322" s="49"/>
      <c r="AP322" s="49"/>
      <c r="AQ322" s="49" t="s">
        <v>105</v>
      </c>
      <c r="AR322" s="49"/>
      <c r="AS322" s="49"/>
      <c r="AT322" s="49"/>
      <c r="AU322" s="49"/>
      <c r="AV322" s="49"/>
      <c r="AW322" s="87" t="s">
        <v>108</v>
      </c>
      <c r="AX322" s="87"/>
      <c r="AY322" s="87"/>
      <c r="AZ322" s="87"/>
      <c r="BA322" s="87"/>
      <c r="BB322" s="87"/>
      <c r="BC322" s="87"/>
      <c r="BD322" s="87"/>
      <c r="BE322" s="87" t="s">
        <v>109</v>
      </c>
      <c r="BF322" s="87"/>
      <c r="BG322" s="87"/>
      <c r="BH322" s="87"/>
      <c r="BI322" s="87"/>
      <c r="BJ322" s="87"/>
      <c r="BK322" s="87"/>
      <c r="BL322" s="87"/>
      <c r="CA322" s="2" t="s">
        <v>62</v>
      </c>
    </row>
    <row r="323" spans="1:79" s="137" customFormat="1" ht="26.4" customHeight="1">
      <c r="A323" s="171">
        <v>2210</v>
      </c>
      <c r="B323" s="171"/>
      <c r="C323" s="171"/>
      <c r="D323" s="171"/>
      <c r="E323" s="171"/>
      <c r="F323" s="171"/>
      <c r="G323" s="131" t="s">
        <v>265</v>
      </c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3"/>
      <c r="T323" s="182">
        <v>1555325</v>
      </c>
      <c r="U323" s="182"/>
      <c r="V323" s="182"/>
      <c r="W323" s="182"/>
      <c r="X323" s="182"/>
      <c r="Y323" s="182"/>
      <c r="Z323" s="182">
        <v>1554680.59</v>
      </c>
      <c r="AA323" s="182"/>
      <c r="AB323" s="182"/>
      <c r="AC323" s="182"/>
      <c r="AD323" s="182"/>
      <c r="AE323" s="182">
        <v>0</v>
      </c>
      <c r="AF323" s="182"/>
      <c r="AG323" s="182"/>
      <c r="AH323" s="182"/>
      <c r="AI323" s="182"/>
      <c r="AJ323" s="182"/>
      <c r="AK323" s="182">
        <v>1185</v>
      </c>
      <c r="AL323" s="182"/>
      <c r="AM323" s="182"/>
      <c r="AN323" s="182"/>
      <c r="AO323" s="182"/>
      <c r="AP323" s="182"/>
      <c r="AQ323" s="182">
        <v>0</v>
      </c>
      <c r="AR323" s="182"/>
      <c r="AS323" s="182"/>
      <c r="AT323" s="182"/>
      <c r="AU323" s="182"/>
      <c r="AV323" s="182"/>
      <c r="AW323" s="192"/>
      <c r="AX323" s="192"/>
      <c r="AY323" s="192"/>
      <c r="AZ323" s="192"/>
      <c r="BA323" s="192"/>
      <c r="BB323" s="192"/>
      <c r="BC323" s="192"/>
      <c r="BD323" s="192"/>
      <c r="BE323" s="192"/>
      <c r="BF323" s="192"/>
      <c r="BG323" s="192"/>
      <c r="BH323" s="192"/>
      <c r="BI323" s="192"/>
      <c r="BJ323" s="192"/>
      <c r="BK323" s="192"/>
      <c r="BL323" s="192"/>
      <c r="CA323" s="137" t="s">
        <v>63</v>
      </c>
    </row>
    <row r="324" spans="1:79" s="9" customFormat="1" ht="12.75" customHeight="1">
      <c r="A324" s="125"/>
      <c r="B324" s="125"/>
      <c r="C324" s="125"/>
      <c r="D324" s="125"/>
      <c r="E324" s="125"/>
      <c r="F324" s="125"/>
      <c r="G324" s="138" t="s">
        <v>179</v>
      </c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40"/>
      <c r="T324" s="181">
        <v>1555325</v>
      </c>
      <c r="U324" s="181"/>
      <c r="V324" s="181"/>
      <c r="W324" s="181"/>
      <c r="X324" s="181"/>
      <c r="Y324" s="181"/>
      <c r="Z324" s="181">
        <v>1554680.59</v>
      </c>
      <c r="AA324" s="181"/>
      <c r="AB324" s="181"/>
      <c r="AC324" s="181"/>
      <c r="AD324" s="181"/>
      <c r="AE324" s="181">
        <v>0</v>
      </c>
      <c r="AF324" s="181"/>
      <c r="AG324" s="181"/>
      <c r="AH324" s="181"/>
      <c r="AI324" s="181"/>
      <c r="AJ324" s="181"/>
      <c r="AK324" s="181">
        <v>1185</v>
      </c>
      <c r="AL324" s="181"/>
      <c r="AM324" s="181"/>
      <c r="AN324" s="181"/>
      <c r="AO324" s="181"/>
      <c r="AP324" s="181"/>
      <c r="AQ324" s="181">
        <v>0</v>
      </c>
      <c r="AR324" s="181"/>
      <c r="AS324" s="181"/>
      <c r="AT324" s="181"/>
      <c r="AU324" s="181"/>
      <c r="AV324" s="181"/>
      <c r="AW324" s="187"/>
      <c r="AX324" s="187"/>
      <c r="AY324" s="187"/>
      <c r="AZ324" s="187"/>
      <c r="BA324" s="187"/>
      <c r="BB324" s="187"/>
      <c r="BC324" s="187"/>
      <c r="BD324" s="187"/>
      <c r="BE324" s="187"/>
      <c r="BF324" s="187"/>
      <c r="BG324" s="187"/>
      <c r="BH324" s="187"/>
      <c r="BI324" s="187"/>
      <c r="BJ324" s="187"/>
      <c r="BK324" s="187"/>
      <c r="BL324" s="187"/>
    </row>
    <row r="326" spans="1:79" ht="14.25" customHeight="1">
      <c r="A326" s="48" t="s">
        <v>339</v>
      </c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</row>
    <row r="327" spans="1:79" ht="15" customHeight="1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85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</row>
    <row r="328" spans="1:79" ht="1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</row>
    <row r="330" spans="1:79" ht="13.8">
      <c r="A330" s="48" t="s">
        <v>352</v>
      </c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</row>
    <row r="331" spans="1:79" ht="13.8">
      <c r="A331" s="48" t="s">
        <v>328</v>
      </c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</row>
    <row r="332" spans="1:79" ht="15" customHeight="1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85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  <c r="BH332" s="85"/>
      <c r="BI332" s="85"/>
      <c r="BJ332" s="85"/>
      <c r="BK332" s="85"/>
      <c r="BL332" s="85"/>
    </row>
    <row r="333" spans="1:79" ht="1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</row>
    <row r="336" spans="1:79" ht="27.6" customHeight="1">
      <c r="A336" s="153" t="s">
        <v>244</v>
      </c>
      <c r="B336" s="150"/>
      <c r="C336" s="150"/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  <c r="AA336" s="150"/>
      <c r="AB336" s="40"/>
      <c r="AC336" s="40"/>
      <c r="AD336" s="40"/>
      <c r="AE336" s="40"/>
      <c r="AF336" s="40"/>
      <c r="AG336" s="40"/>
      <c r="AH336" s="67"/>
      <c r="AI336" s="67"/>
      <c r="AJ336" s="67"/>
      <c r="AK336" s="67"/>
      <c r="AL336" s="67"/>
      <c r="AM336" s="67"/>
      <c r="AN336" s="67"/>
      <c r="AO336" s="67"/>
      <c r="AP336" s="67"/>
      <c r="AQ336" s="40"/>
      <c r="AR336" s="40"/>
      <c r="AS336" s="40"/>
      <c r="AT336" s="40"/>
      <c r="AU336" s="154" t="s">
        <v>246</v>
      </c>
      <c r="AV336" s="152"/>
      <c r="AW336" s="152"/>
      <c r="AX336" s="152"/>
      <c r="AY336" s="152"/>
      <c r="AZ336" s="152"/>
      <c r="BA336" s="152"/>
      <c r="BB336" s="152"/>
      <c r="BC336" s="152"/>
      <c r="BD336" s="152"/>
      <c r="BE336" s="152"/>
      <c r="BF336" s="152"/>
    </row>
    <row r="337" spans="1:58" ht="12.75" customHeight="1">
      <c r="AB337" s="41"/>
      <c r="AC337" s="41"/>
      <c r="AD337" s="41"/>
      <c r="AE337" s="41"/>
      <c r="AF337" s="41"/>
      <c r="AG337" s="41"/>
      <c r="AH337" s="47" t="s">
        <v>2</v>
      </c>
      <c r="AI337" s="47"/>
      <c r="AJ337" s="47"/>
      <c r="AK337" s="47"/>
      <c r="AL337" s="47"/>
      <c r="AM337" s="47"/>
      <c r="AN337" s="47"/>
      <c r="AO337" s="47"/>
      <c r="AP337" s="47"/>
      <c r="AQ337" s="41"/>
      <c r="AR337" s="41"/>
      <c r="AS337" s="41"/>
      <c r="AT337" s="41"/>
      <c r="AU337" s="47" t="s">
        <v>205</v>
      </c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</row>
    <row r="338" spans="1:58" ht="13.8">
      <c r="AB338" s="41"/>
      <c r="AC338" s="41"/>
      <c r="AD338" s="41"/>
      <c r="AE338" s="41"/>
      <c r="AF338" s="41"/>
      <c r="AG338" s="41"/>
      <c r="AH338" s="42"/>
      <c r="AI338" s="42"/>
      <c r="AJ338" s="42"/>
      <c r="AK338" s="42"/>
      <c r="AL338" s="42"/>
      <c r="AM338" s="42"/>
      <c r="AN338" s="42"/>
      <c r="AO338" s="42"/>
      <c r="AP338" s="42"/>
      <c r="AQ338" s="41"/>
      <c r="AR338" s="41"/>
      <c r="AS338" s="41"/>
      <c r="AT338" s="41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</row>
    <row r="339" spans="1:58" ht="27.6" customHeight="1">
      <c r="A339" s="153" t="s">
        <v>245</v>
      </c>
      <c r="B339" s="150"/>
      <c r="C339" s="150"/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  <c r="AA339" s="150"/>
      <c r="AB339" s="41"/>
      <c r="AC339" s="41"/>
      <c r="AD339" s="41"/>
      <c r="AE339" s="41"/>
      <c r="AF339" s="41"/>
      <c r="AG339" s="41"/>
      <c r="AH339" s="68"/>
      <c r="AI339" s="68"/>
      <c r="AJ339" s="68"/>
      <c r="AK339" s="68"/>
      <c r="AL339" s="68"/>
      <c r="AM339" s="68"/>
      <c r="AN339" s="68"/>
      <c r="AO339" s="68"/>
      <c r="AP339" s="68"/>
      <c r="AQ339" s="41"/>
      <c r="AR339" s="41"/>
      <c r="AS339" s="41"/>
      <c r="AT339" s="41"/>
      <c r="AU339" s="155" t="s">
        <v>247</v>
      </c>
      <c r="AV339" s="152"/>
      <c r="AW339" s="152"/>
      <c r="AX339" s="152"/>
      <c r="AY339" s="152"/>
      <c r="AZ339" s="152"/>
      <c r="BA339" s="152"/>
      <c r="BB339" s="152"/>
      <c r="BC339" s="152"/>
      <c r="BD339" s="152"/>
      <c r="BE339" s="152"/>
      <c r="BF339" s="152"/>
    </row>
    <row r="340" spans="1:58" ht="12" customHeight="1">
      <c r="AB340" s="41"/>
      <c r="AC340" s="41"/>
      <c r="AD340" s="41"/>
      <c r="AE340" s="41"/>
      <c r="AF340" s="41"/>
      <c r="AG340" s="41"/>
      <c r="AH340" s="47" t="s">
        <v>2</v>
      </c>
      <c r="AI340" s="47"/>
      <c r="AJ340" s="47"/>
      <c r="AK340" s="47"/>
      <c r="AL340" s="47"/>
      <c r="AM340" s="47"/>
      <c r="AN340" s="47"/>
      <c r="AO340" s="47"/>
      <c r="AP340" s="47"/>
      <c r="AQ340" s="41"/>
      <c r="AR340" s="41"/>
      <c r="AS340" s="41"/>
      <c r="AT340" s="41"/>
      <c r="AU340" s="47" t="s">
        <v>205</v>
      </c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</row>
  </sheetData>
  <mergeCells count="2667">
    <mergeCell ref="AE324:AJ324"/>
    <mergeCell ref="AK324:AP324"/>
    <mergeCell ref="AQ324:AV324"/>
    <mergeCell ref="AW324:BD324"/>
    <mergeCell ref="BE324:BL324"/>
    <mergeCell ref="AU283:AY283"/>
    <mergeCell ref="AZ283:BD283"/>
    <mergeCell ref="A283:F283"/>
    <mergeCell ref="G283:S283"/>
    <mergeCell ref="T283:Z283"/>
    <mergeCell ref="AA283:AE283"/>
    <mergeCell ref="AF283:AJ283"/>
    <mergeCell ref="AK283:AO283"/>
    <mergeCell ref="AP283:AT283"/>
    <mergeCell ref="BO274:BS274"/>
    <mergeCell ref="AK274:AO274"/>
    <mergeCell ref="AP274:AT274"/>
    <mergeCell ref="AU274:AY274"/>
    <mergeCell ref="AZ274:BD274"/>
    <mergeCell ref="BE274:BI274"/>
    <mergeCell ref="BJ274:BN274"/>
    <mergeCell ref="A274:F274"/>
    <mergeCell ref="G274:S274"/>
    <mergeCell ref="T274:Z274"/>
    <mergeCell ref="AA274:AE274"/>
    <mergeCell ref="AF274:AJ274"/>
    <mergeCell ref="AX263:AZ263"/>
    <mergeCell ref="BA263:BC263"/>
    <mergeCell ref="BD263:BF263"/>
    <mergeCell ref="BG263:BI263"/>
    <mergeCell ref="BJ263:BL263"/>
    <mergeCell ref="A263:C263"/>
    <mergeCell ref="D263:V263"/>
    <mergeCell ref="W263:Y263"/>
    <mergeCell ref="Z263:AB263"/>
    <mergeCell ref="AC263:AE263"/>
    <mergeCell ref="AF263:AH263"/>
    <mergeCell ref="AI263:AK263"/>
    <mergeCell ref="A253:T253"/>
    <mergeCell ref="U253:Y253"/>
    <mergeCell ref="Z253:AD253"/>
    <mergeCell ref="AE253:AI253"/>
    <mergeCell ref="AJ253:AN253"/>
    <mergeCell ref="AO253:AS253"/>
    <mergeCell ref="AT253:AX253"/>
    <mergeCell ref="AY253:BC253"/>
    <mergeCell ref="BD253:BH253"/>
    <mergeCell ref="BE244:BI244"/>
    <mergeCell ref="BE243:BI243"/>
    <mergeCell ref="A244:C244"/>
    <mergeCell ref="D244:P244"/>
    <mergeCell ref="Q244:U244"/>
    <mergeCell ref="V244:AE244"/>
    <mergeCell ref="AF244:AJ244"/>
    <mergeCell ref="AK244:AO244"/>
    <mergeCell ref="AP244:AT244"/>
    <mergeCell ref="AU244:AY244"/>
    <mergeCell ref="AZ244:BD244"/>
    <mergeCell ref="BE242:BI242"/>
    <mergeCell ref="A243:C243"/>
    <mergeCell ref="D243:P243"/>
    <mergeCell ref="Q243:U243"/>
    <mergeCell ref="V243:AE243"/>
    <mergeCell ref="AF243:AJ243"/>
    <mergeCell ref="AK243:AO243"/>
    <mergeCell ref="AP243:AT243"/>
    <mergeCell ref="AU243:AY243"/>
    <mergeCell ref="AZ243:BD243"/>
    <mergeCell ref="BE241:BI241"/>
    <mergeCell ref="A242:C242"/>
    <mergeCell ref="D242:P242"/>
    <mergeCell ref="Q242:U242"/>
    <mergeCell ref="V242:AE242"/>
    <mergeCell ref="AF242:AJ242"/>
    <mergeCell ref="AK242:AO242"/>
    <mergeCell ref="AP242:AT242"/>
    <mergeCell ref="AU242:AY242"/>
    <mergeCell ref="AZ242:BD242"/>
    <mergeCell ref="BE240:BI240"/>
    <mergeCell ref="A241:C241"/>
    <mergeCell ref="D241:P241"/>
    <mergeCell ref="Q241:U241"/>
    <mergeCell ref="V241:AE241"/>
    <mergeCell ref="AF241:AJ241"/>
    <mergeCell ref="AK241:AO241"/>
    <mergeCell ref="AP241:AT241"/>
    <mergeCell ref="AU241:AY241"/>
    <mergeCell ref="AZ241:BD241"/>
    <mergeCell ref="BE239:BI239"/>
    <mergeCell ref="A240:C240"/>
    <mergeCell ref="D240:P240"/>
    <mergeCell ref="Q240:U240"/>
    <mergeCell ref="V240:AE240"/>
    <mergeCell ref="AF240:AJ240"/>
    <mergeCell ref="AK240:AO240"/>
    <mergeCell ref="AP240:AT240"/>
    <mergeCell ref="AU240:AY240"/>
    <mergeCell ref="AZ240:BD240"/>
    <mergeCell ref="BE238:BI238"/>
    <mergeCell ref="A239:C239"/>
    <mergeCell ref="D239:P239"/>
    <mergeCell ref="Q239:U239"/>
    <mergeCell ref="V239:AE239"/>
    <mergeCell ref="AF239:AJ239"/>
    <mergeCell ref="AK239:AO239"/>
    <mergeCell ref="AP239:AT239"/>
    <mergeCell ref="AU239:AY239"/>
    <mergeCell ref="AZ239:BD239"/>
    <mergeCell ref="BE237:BI237"/>
    <mergeCell ref="A238:C238"/>
    <mergeCell ref="D238:P238"/>
    <mergeCell ref="Q238:U238"/>
    <mergeCell ref="V238:AE238"/>
    <mergeCell ref="AF238:AJ238"/>
    <mergeCell ref="AK238:AO238"/>
    <mergeCell ref="AP238:AT238"/>
    <mergeCell ref="AU238:AY238"/>
    <mergeCell ref="AZ238:BD238"/>
    <mergeCell ref="BE236:BI236"/>
    <mergeCell ref="A237:C237"/>
    <mergeCell ref="D237:P237"/>
    <mergeCell ref="Q237:U237"/>
    <mergeCell ref="V237:AE237"/>
    <mergeCell ref="AF237:AJ237"/>
    <mergeCell ref="AK237:AO237"/>
    <mergeCell ref="AP237:AT237"/>
    <mergeCell ref="AU237:AY237"/>
    <mergeCell ref="AZ237:BD237"/>
    <mergeCell ref="BE235:BI235"/>
    <mergeCell ref="A236:C236"/>
    <mergeCell ref="D236:P236"/>
    <mergeCell ref="Q236:U236"/>
    <mergeCell ref="V236:AE236"/>
    <mergeCell ref="AF236:AJ236"/>
    <mergeCell ref="AK236:AO236"/>
    <mergeCell ref="AP236:AT236"/>
    <mergeCell ref="AU236:AY236"/>
    <mergeCell ref="AZ236:BD236"/>
    <mergeCell ref="BE234:BI234"/>
    <mergeCell ref="A235:C235"/>
    <mergeCell ref="D235:P235"/>
    <mergeCell ref="Q235:U235"/>
    <mergeCell ref="V235:AE235"/>
    <mergeCell ref="AF235:AJ235"/>
    <mergeCell ref="AK235:AO235"/>
    <mergeCell ref="AP235:AT235"/>
    <mergeCell ref="AU235:AY235"/>
    <mergeCell ref="AZ235:BD235"/>
    <mergeCell ref="BE233:BI233"/>
    <mergeCell ref="A234:C234"/>
    <mergeCell ref="D234:P234"/>
    <mergeCell ref="Q234:U234"/>
    <mergeCell ref="V234:AE234"/>
    <mergeCell ref="AF234:AJ234"/>
    <mergeCell ref="AK234:AO234"/>
    <mergeCell ref="AP234:AT234"/>
    <mergeCell ref="AU234:AY234"/>
    <mergeCell ref="AZ234:BD234"/>
    <mergeCell ref="BE232:BI232"/>
    <mergeCell ref="A233:C233"/>
    <mergeCell ref="D233:P233"/>
    <mergeCell ref="Q233:U233"/>
    <mergeCell ref="V233:AE233"/>
    <mergeCell ref="AF233:AJ233"/>
    <mergeCell ref="AK233:AO233"/>
    <mergeCell ref="AP233:AT233"/>
    <mergeCell ref="AU233:AY233"/>
    <mergeCell ref="AZ233:BD233"/>
    <mergeCell ref="BE231:BI231"/>
    <mergeCell ref="A232:C232"/>
    <mergeCell ref="D232:P232"/>
    <mergeCell ref="Q232:U232"/>
    <mergeCell ref="V232:AE232"/>
    <mergeCell ref="AF232:AJ232"/>
    <mergeCell ref="AK232:AO232"/>
    <mergeCell ref="AP232:AT232"/>
    <mergeCell ref="AU232:AY232"/>
    <mergeCell ref="AZ232:BD232"/>
    <mergeCell ref="BE230:BI230"/>
    <mergeCell ref="A231:C231"/>
    <mergeCell ref="D231:P231"/>
    <mergeCell ref="Q231:U231"/>
    <mergeCell ref="V231:AE231"/>
    <mergeCell ref="AF231:AJ231"/>
    <mergeCell ref="AK231:AO231"/>
    <mergeCell ref="AP231:AT231"/>
    <mergeCell ref="AU231:AY231"/>
    <mergeCell ref="AZ231:BD231"/>
    <mergeCell ref="BE229:BI229"/>
    <mergeCell ref="A230:C230"/>
    <mergeCell ref="D230:P230"/>
    <mergeCell ref="Q230:U230"/>
    <mergeCell ref="V230:AE230"/>
    <mergeCell ref="AF230:AJ230"/>
    <mergeCell ref="AK230:AO230"/>
    <mergeCell ref="AP230:AT230"/>
    <mergeCell ref="AU230:AY230"/>
    <mergeCell ref="AZ230:BD230"/>
    <mergeCell ref="BE228:BI228"/>
    <mergeCell ref="A229:C229"/>
    <mergeCell ref="D229:P229"/>
    <mergeCell ref="Q229:U229"/>
    <mergeCell ref="V229:AE229"/>
    <mergeCell ref="AF229:AJ229"/>
    <mergeCell ref="AK229:AO229"/>
    <mergeCell ref="AP229:AT229"/>
    <mergeCell ref="AU229:AY229"/>
    <mergeCell ref="AZ229:BD229"/>
    <mergeCell ref="BE227:BI227"/>
    <mergeCell ref="A228:C228"/>
    <mergeCell ref="D228:P228"/>
    <mergeCell ref="Q228:U228"/>
    <mergeCell ref="V228:AE228"/>
    <mergeCell ref="AF228:AJ228"/>
    <mergeCell ref="AK228:AO228"/>
    <mergeCell ref="AP228:AT228"/>
    <mergeCell ref="AU228:AY228"/>
    <mergeCell ref="AZ228:BD228"/>
    <mergeCell ref="BE226:BI226"/>
    <mergeCell ref="A227:C227"/>
    <mergeCell ref="D227:P227"/>
    <mergeCell ref="Q227:U227"/>
    <mergeCell ref="V227:AE227"/>
    <mergeCell ref="AF227:AJ227"/>
    <mergeCell ref="AK227:AO227"/>
    <mergeCell ref="AP227:AT227"/>
    <mergeCell ref="AU227:AY227"/>
    <mergeCell ref="AZ227:BD227"/>
    <mergeCell ref="BE225:BI225"/>
    <mergeCell ref="A226:C226"/>
    <mergeCell ref="D226:P226"/>
    <mergeCell ref="Q226:U226"/>
    <mergeCell ref="V226:AE226"/>
    <mergeCell ref="AF226:AJ226"/>
    <mergeCell ref="AK226:AO226"/>
    <mergeCell ref="AP226:AT226"/>
    <mergeCell ref="AU226:AY226"/>
    <mergeCell ref="AZ226:BD226"/>
    <mergeCell ref="BE224:BI224"/>
    <mergeCell ref="A225:C225"/>
    <mergeCell ref="D225:P225"/>
    <mergeCell ref="Q225:U225"/>
    <mergeCell ref="V225:AE225"/>
    <mergeCell ref="AF225:AJ225"/>
    <mergeCell ref="AK225:AO225"/>
    <mergeCell ref="AP225:AT225"/>
    <mergeCell ref="AU225:AY225"/>
    <mergeCell ref="AZ225:BD225"/>
    <mergeCell ref="BE223:BI223"/>
    <mergeCell ref="A224:C224"/>
    <mergeCell ref="D224:P224"/>
    <mergeCell ref="Q224:U224"/>
    <mergeCell ref="V224:AE224"/>
    <mergeCell ref="AF224:AJ224"/>
    <mergeCell ref="AK224:AO224"/>
    <mergeCell ref="AP224:AT224"/>
    <mergeCell ref="AU224:AY224"/>
    <mergeCell ref="AZ224:BD224"/>
    <mergeCell ref="BE222:BI222"/>
    <mergeCell ref="A223:C223"/>
    <mergeCell ref="D223:P223"/>
    <mergeCell ref="Q223:U223"/>
    <mergeCell ref="V223:AE223"/>
    <mergeCell ref="AF223:AJ223"/>
    <mergeCell ref="AK223:AO223"/>
    <mergeCell ref="AP223:AT223"/>
    <mergeCell ref="AU223:AY223"/>
    <mergeCell ref="AZ223:BD223"/>
    <mergeCell ref="BE221:BI221"/>
    <mergeCell ref="A222:C222"/>
    <mergeCell ref="D222:P222"/>
    <mergeCell ref="Q222:U222"/>
    <mergeCell ref="V222:AE222"/>
    <mergeCell ref="AF222:AJ222"/>
    <mergeCell ref="AK222:AO222"/>
    <mergeCell ref="AP222:AT222"/>
    <mergeCell ref="AU222:AY222"/>
    <mergeCell ref="AZ222:BD222"/>
    <mergeCell ref="BE220:BI220"/>
    <mergeCell ref="A221:C221"/>
    <mergeCell ref="D221:P221"/>
    <mergeCell ref="Q221:U221"/>
    <mergeCell ref="V221:AE221"/>
    <mergeCell ref="AF221:AJ221"/>
    <mergeCell ref="AK221:AO221"/>
    <mergeCell ref="AP221:AT221"/>
    <mergeCell ref="AU221:AY221"/>
    <mergeCell ref="AZ221:BD221"/>
    <mergeCell ref="BE219:BI219"/>
    <mergeCell ref="A220:C220"/>
    <mergeCell ref="D220:P220"/>
    <mergeCell ref="Q220:U220"/>
    <mergeCell ref="V220:AE220"/>
    <mergeCell ref="AF220:AJ220"/>
    <mergeCell ref="AK220:AO220"/>
    <mergeCell ref="AP220:AT220"/>
    <mergeCell ref="AU220:AY220"/>
    <mergeCell ref="AZ220:BD220"/>
    <mergeCell ref="BE218:BI218"/>
    <mergeCell ref="A219:C219"/>
    <mergeCell ref="D219:P219"/>
    <mergeCell ref="Q219:U219"/>
    <mergeCell ref="V219:AE219"/>
    <mergeCell ref="AF219:AJ219"/>
    <mergeCell ref="AK219:AO219"/>
    <mergeCell ref="AP219:AT219"/>
    <mergeCell ref="AU219:AY219"/>
    <mergeCell ref="AZ219:BD219"/>
    <mergeCell ref="BE217:BI217"/>
    <mergeCell ref="A218:C218"/>
    <mergeCell ref="D218:P218"/>
    <mergeCell ref="Q218:U218"/>
    <mergeCell ref="V218:AE218"/>
    <mergeCell ref="AF218:AJ218"/>
    <mergeCell ref="AK218:AO218"/>
    <mergeCell ref="AP218:AT218"/>
    <mergeCell ref="AU218:AY218"/>
    <mergeCell ref="AZ218:BD218"/>
    <mergeCell ref="BE216:BI216"/>
    <mergeCell ref="A217:C217"/>
    <mergeCell ref="D217:P217"/>
    <mergeCell ref="Q217:U217"/>
    <mergeCell ref="V217:AE217"/>
    <mergeCell ref="AF217:AJ217"/>
    <mergeCell ref="AK217:AO217"/>
    <mergeCell ref="AP217:AT217"/>
    <mergeCell ref="AU217:AY217"/>
    <mergeCell ref="AZ217:BD217"/>
    <mergeCell ref="BE215:BI215"/>
    <mergeCell ref="A216:C216"/>
    <mergeCell ref="D216:P216"/>
    <mergeCell ref="Q216:U216"/>
    <mergeCell ref="V216:AE216"/>
    <mergeCell ref="AF216:AJ216"/>
    <mergeCell ref="AK216:AO216"/>
    <mergeCell ref="AP216:AT216"/>
    <mergeCell ref="AU216:AY216"/>
    <mergeCell ref="AZ216:BD216"/>
    <mergeCell ref="V215:AE215"/>
    <mergeCell ref="AF215:AJ215"/>
    <mergeCell ref="AK215:AO215"/>
    <mergeCell ref="AP215:AT215"/>
    <mergeCell ref="AU215:AY215"/>
    <mergeCell ref="AZ215:BD215"/>
    <mergeCell ref="A214:C214"/>
    <mergeCell ref="D214:P214"/>
    <mergeCell ref="Q214:U214"/>
    <mergeCell ref="V214:AE214"/>
    <mergeCell ref="AF214:AJ214"/>
    <mergeCell ref="AK214:AO214"/>
    <mergeCell ref="AP214:AT214"/>
    <mergeCell ref="AU214:AY214"/>
    <mergeCell ref="AZ214:BD214"/>
    <mergeCell ref="BE206:BI206"/>
    <mergeCell ref="BJ206:BN206"/>
    <mergeCell ref="BO206:BS206"/>
    <mergeCell ref="BT206:BX206"/>
    <mergeCell ref="BT205:BX205"/>
    <mergeCell ref="A206:C206"/>
    <mergeCell ref="D206:P206"/>
    <mergeCell ref="Q206:U206"/>
    <mergeCell ref="V206:AE206"/>
    <mergeCell ref="AF206:AJ206"/>
    <mergeCell ref="AK206:AO206"/>
    <mergeCell ref="AP206:AT206"/>
    <mergeCell ref="AU206:AY206"/>
    <mergeCell ref="AZ206:BD206"/>
    <mergeCell ref="AP205:AT205"/>
    <mergeCell ref="AU205:AY205"/>
    <mergeCell ref="AZ205:BD205"/>
    <mergeCell ref="BE205:BI205"/>
    <mergeCell ref="BJ205:BN205"/>
    <mergeCell ref="BO205:BS205"/>
    <mergeCell ref="BE204:BI204"/>
    <mergeCell ref="BJ204:BN204"/>
    <mergeCell ref="BO204:BS204"/>
    <mergeCell ref="BT204:BX204"/>
    <mergeCell ref="A205:C205"/>
    <mergeCell ref="D205:P205"/>
    <mergeCell ref="Q205:U205"/>
    <mergeCell ref="V205:AE205"/>
    <mergeCell ref="AF205:AJ205"/>
    <mergeCell ref="AK205:AO205"/>
    <mergeCell ref="BT203:BX203"/>
    <mergeCell ref="A204:C204"/>
    <mergeCell ref="D204:P204"/>
    <mergeCell ref="Q204:U204"/>
    <mergeCell ref="V204:AE204"/>
    <mergeCell ref="AF204:AJ204"/>
    <mergeCell ref="AK204:AO204"/>
    <mergeCell ref="AP204:AT204"/>
    <mergeCell ref="AU204:AY204"/>
    <mergeCell ref="AZ204:BD204"/>
    <mergeCell ref="AP203:AT203"/>
    <mergeCell ref="AU203:AY203"/>
    <mergeCell ref="AZ203:BD203"/>
    <mergeCell ref="BE203:BI203"/>
    <mergeCell ref="BJ203:BN203"/>
    <mergeCell ref="BO203:BS203"/>
    <mergeCell ref="BE202:BI202"/>
    <mergeCell ref="BJ202:BN202"/>
    <mergeCell ref="BO202:BS202"/>
    <mergeCell ref="BT202:BX202"/>
    <mergeCell ref="A203:C203"/>
    <mergeCell ref="D203:P203"/>
    <mergeCell ref="Q203:U203"/>
    <mergeCell ref="V203:AE203"/>
    <mergeCell ref="AF203:AJ203"/>
    <mergeCell ref="AK203:AO203"/>
    <mergeCell ref="BT201:BX201"/>
    <mergeCell ref="A202:C202"/>
    <mergeCell ref="D202:P202"/>
    <mergeCell ref="Q202:U202"/>
    <mergeCell ref="V202:AE202"/>
    <mergeCell ref="AF202:AJ202"/>
    <mergeCell ref="AK202:AO202"/>
    <mergeCell ref="AP202:AT202"/>
    <mergeCell ref="AU202:AY202"/>
    <mergeCell ref="AZ202:BD202"/>
    <mergeCell ref="AP201:AT201"/>
    <mergeCell ref="AU201:AY201"/>
    <mergeCell ref="AZ201:BD201"/>
    <mergeCell ref="BE201:BI201"/>
    <mergeCell ref="BJ201:BN201"/>
    <mergeCell ref="BO201:BS201"/>
    <mergeCell ref="BE200:BI200"/>
    <mergeCell ref="BJ200:BN200"/>
    <mergeCell ref="BO200:BS200"/>
    <mergeCell ref="BT200:BX200"/>
    <mergeCell ref="A201:C201"/>
    <mergeCell ref="D201:P201"/>
    <mergeCell ref="Q201:U201"/>
    <mergeCell ref="V201:AE201"/>
    <mergeCell ref="AF201:AJ201"/>
    <mergeCell ref="AK201:AO201"/>
    <mergeCell ref="BT199:BX199"/>
    <mergeCell ref="A200:C200"/>
    <mergeCell ref="D200:P200"/>
    <mergeCell ref="Q200:U200"/>
    <mergeCell ref="V200:AE200"/>
    <mergeCell ref="AF200:AJ200"/>
    <mergeCell ref="AK200:AO200"/>
    <mergeCell ref="AP200:AT200"/>
    <mergeCell ref="AU200:AY200"/>
    <mergeCell ref="AZ200:BD200"/>
    <mergeCell ref="AP199:AT199"/>
    <mergeCell ref="AU199:AY199"/>
    <mergeCell ref="AZ199:BD199"/>
    <mergeCell ref="BE199:BI199"/>
    <mergeCell ref="BJ199:BN199"/>
    <mergeCell ref="BO199:BS199"/>
    <mergeCell ref="BE198:BI198"/>
    <mergeCell ref="BJ198:BN198"/>
    <mergeCell ref="BO198:BS198"/>
    <mergeCell ref="BT198:BX198"/>
    <mergeCell ref="A199:C199"/>
    <mergeCell ref="D199:P199"/>
    <mergeCell ref="Q199:U199"/>
    <mergeCell ref="V199:AE199"/>
    <mergeCell ref="AF199:AJ199"/>
    <mergeCell ref="AK199:AO199"/>
    <mergeCell ref="BT197:BX197"/>
    <mergeCell ref="A198:C198"/>
    <mergeCell ref="D198:P198"/>
    <mergeCell ref="Q198:U198"/>
    <mergeCell ref="V198:AE198"/>
    <mergeCell ref="AF198:AJ198"/>
    <mergeCell ref="AK198:AO198"/>
    <mergeCell ref="AP198:AT198"/>
    <mergeCell ref="AU198:AY198"/>
    <mergeCell ref="AZ198:BD198"/>
    <mergeCell ref="AP197:AT197"/>
    <mergeCell ref="AU197:AY197"/>
    <mergeCell ref="AZ197:BD197"/>
    <mergeCell ref="BE197:BI197"/>
    <mergeCell ref="BJ197:BN197"/>
    <mergeCell ref="BO197:BS197"/>
    <mergeCell ref="BE196:BI196"/>
    <mergeCell ref="BJ196:BN196"/>
    <mergeCell ref="BO196:BS196"/>
    <mergeCell ref="BT196:BX196"/>
    <mergeCell ref="A197:C197"/>
    <mergeCell ref="D197:P197"/>
    <mergeCell ref="Q197:U197"/>
    <mergeCell ref="V197:AE197"/>
    <mergeCell ref="AF197:AJ197"/>
    <mergeCell ref="AK197:AO197"/>
    <mergeCell ref="BT195:BX195"/>
    <mergeCell ref="A196:C196"/>
    <mergeCell ref="D196:P196"/>
    <mergeCell ref="Q196:U196"/>
    <mergeCell ref="V196:AE196"/>
    <mergeCell ref="AF196:AJ196"/>
    <mergeCell ref="AK196:AO196"/>
    <mergeCell ref="AP196:AT196"/>
    <mergeCell ref="AU196:AY196"/>
    <mergeCell ref="AZ196:BD196"/>
    <mergeCell ref="AP195:AT195"/>
    <mergeCell ref="AU195:AY195"/>
    <mergeCell ref="AZ195:BD195"/>
    <mergeCell ref="BE195:BI195"/>
    <mergeCell ref="BJ195:BN195"/>
    <mergeCell ref="BO195:BS195"/>
    <mergeCell ref="BE194:BI194"/>
    <mergeCell ref="BJ194:BN194"/>
    <mergeCell ref="BO194:BS194"/>
    <mergeCell ref="BT194:BX194"/>
    <mergeCell ref="A195:C195"/>
    <mergeCell ref="D195:P195"/>
    <mergeCell ref="Q195:U195"/>
    <mergeCell ref="V195:AE195"/>
    <mergeCell ref="AF195:AJ195"/>
    <mergeCell ref="AK195:AO195"/>
    <mergeCell ref="BT193:BX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AP193:AT193"/>
    <mergeCell ref="AU193:AY193"/>
    <mergeCell ref="AZ193:BD193"/>
    <mergeCell ref="BE193:BI193"/>
    <mergeCell ref="BJ193:BN193"/>
    <mergeCell ref="BO193:BS193"/>
    <mergeCell ref="BE192:BI192"/>
    <mergeCell ref="BJ192:BN192"/>
    <mergeCell ref="BO192:BS192"/>
    <mergeCell ref="BT192:BX192"/>
    <mergeCell ref="A193:C193"/>
    <mergeCell ref="D193:P193"/>
    <mergeCell ref="Q193:U193"/>
    <mergeCell ref="V193:AE193"/>
    <mergeCell ref="AF193:AJ193"/>
    <mergeCell ref="AK193:AO193"/>
    <mergeCell ref="BT191:BX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AP191:AT191"/>
    <mergeCell ref="AU191:AY191"/>
    <mergeCell ref="AZ191:BD191"/>
    <mergeCell ref="BE191:BI191"/>
    <mergeCell ref="BJ191:BN191"/>
    <mergeCell ref="BO191:BS191"/>
    <mergeCell ref="BE190:BI190"/>
    <mergeCell ref="BJ190:BN190"/>
    <mergeCell ref="BO190:BS190"/>
    <mergeCell ref="BT190:BX190"/>
    <mergeCell ref="A191:C191"/>
    <mergeCell ref="D191:P191"/>
    <mergeCell ref="Q191:U191"/>
    <mergeCell ref="V191:AE191"/>
    <mergeCell ref="AF191:AJ191"/>
    <mergeCell ref="AK191:AO191"/>
    <mergeCell ref="BT189:BX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AP189:AT189"/>
    <mergeCell ref="AU189:AY189"/>
    <mergeCell ref="AZ189:BD189"/>
    <mergeCell ref="BE189:BI189"/>
    <mergeCell ref="BJ189:BN189"/>
    <mergeCell ref="BO189:BS189"/>
    <mergeCell ref="BE188:BI188"/>
    <mergeCell ref="BJ188:BN188"/>
    <mergeCell ref="BO188:BS188"/>
    <mergeCell ref="BT188:BX188"/>
    <mergeCell ref="A189:C189"/>
    <mergeCell ref="D189:P189"/>
    <mergeCell ref="Q189:U189"/>
    <mergeCell ref="V189:AE189"/>
    <mergeCell ref="AF189:AJ189"/>
    <mergeCell ref="AK189:AO189"/>
    <mergeCell ref="BT187:BX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AP187:AT187"/>
    <mergeCell ref="AU187:AY187"/>
    <mergeCell ref="AZ187:BD187"/>
    <mergeCell ref="BE187:BI187"/>
    <mergeCell ref="BJ187:BN187"/>
    <mergeCell ref="BO187:BS187"/>
    <mergeCell ref="BE186:BI186"/>
    <mergeCell ref="BJ186:BN186"/>
    <mergeCell ref="BO186:BS186"/>
    <mergeCell ref="BT186:BX186"/>
    <mergeCell ref="A187:C187"/>
    <mergeCell ref="D187:P187"/>
    <mergeCell ref="Q187:U187"/>
    <mergeCell ref="V187:AE187"/>
    <mergeCell ref="AF187:AJ187"/>
    <mergeCell ref="AK187:AO187"/>
    <mergeCell ref="BT185:BX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AP185:AT185"/>
    <mergeCell ref="AU185:AY185"/>
    <mergeCell ref="AZ185:BD185"/>
    <mergeCell ref="BE185:BI185"/>
    <mergeCell ref="BJ185:BN185"/>
    <mergeCell ref="BO185:BS185"/>
    <mergeCell ref="BE184:BI184"/>
    <mergeCell ref="BJ184:BN184"/>
    <mergeCell ref="BO184:BS184"/>
    <mergeCell ref="BT184:BX184"/>
    <mergeCell ref="A185:C185"/>
    <mergeCell ref="D185:P185"/>
    <mergeCell ref="Q185:U185"/>
    <mergeCell ref="V185:AE185"/>
    <mergeCell ref="AF185:AJ185"/>
    <mergeCell ref="AK185:AO185"/>
    <mergeCell ref="BT183:BX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AP183:AT183"/>
    <mergeCell ref="AU183:AY183"/>
    <mergeCell ref="AZ183:BD183"/>
    <mergeCell ref="BE183:BI183"/>
    <mergeCell ref="BJ183:BN183"/>
    <mergeCell ref="BO183:BS183"/>
    <mergeCell ref="BE182:BI182"/>
    <mergeCell ref="BJ182:BN182"/>
    <mergeCell ref="BO182:BS182"/>
    <mergeCell ref="BT182:BX182"/>
    <mergeCell ref="A183:C183"/>
    <mergeCell ref="D183:P183"/>
    <mergeCell ref="Q183:U183"/>
    <mergeCell ref="V183:AE183"/>
    <mergeCell ref="AF183:AJ183"/>
    <mergeCell ref="AK183:AO183"/>
    <mergeCell ref="BT181:BX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AP181:AT181"/>
    <mergeCell ref="AU181:AY181"/>
    <mergeCell ref="AZ181:BD181"/>
    <mergeCell ref="BE181:BI181"/>
    <mergeCell ref="BJ181:BN181"/>
    <mergeCell ref="BO181:BS181"/>
    <mergeCell ref="BE180:BI180"/>
    <mergeCell ref="BJ180:BN180"/>
    <mergeCell ref="BO180:BS180"/>
    <mergeCell ref="BT180:BX180"/>
    <mergeCell ref="A181:C181"/>
    <mergeCell ref="D181:P181"/>
    <mergeCell ref="Q181:U181"/>
    <mergeCell ref="V181:AE181"/>
    <mergeCell ref="AF181:AJ181"/>
    <mergeCell ref="AK181:AO181"/>
    <mergeCell ref="BT179:BX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AP179:AT179"/>
    <mergeCell ref="AU179:AY179"/>
    <mergeCell ref="AZ179:BD179"/>
    <mergeCell ref="BE179:BI179"/>
    <mergeCell ref="BJ179:BN179"/>
    <mergeCell ref="BO179:BS179"/>
    <mergeCell ref="BE178:BI178"/>
    <mergeCell ref="BJ178:BN178"/>
    <mergeCell ref="BO178:BS178"/>
    <mergeCell ref="BT178:BX178"/>
    <mergeCell ref="A179:C179"/>
    <mergeCell ref="D179:P179"/>
    <mergeCell ref="Q179:U179"/>
    <mergeCell ref="V179:AE179"/>
    <mergeCell ref="AF179:AJ179"/>
    <mergeCell ref="AK179:AO179"/>
    <mergeCell ref="BT177:BX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AP177:AT177"/>
    <mergeCell ref="AU177:AY177"/>
    <mergeCell ref="AZ177:BD177"/>
    <mergeCell ref="BE177:BI177"/>
    <mergeCell ref="BJ177:BN177"/>
    <mergeCell ref="BO177:BS177"/>
    <mergeCell ref="A177:C177"/>
    <mergeCell ref="D177:P177"/>
    <mergeCell ref="Q177:U177"/>
    <mergeCell ref="V177:AE177"/>
    <mergeCell ref="AF177:AJ177"/>
    <mergeCell ref="AK177:AO177"/>
    <mergeCell ref="AU176:AY176"/>
    <mergeCell ref="AZ176:BD176"/>
    <mergeCell ref="BE176:BI176"/>
    <mergeCell ref="BJ176:BN176"/>
    <mergeCell ref="BO176:BS176"/>
    <mergeCell ref="BT176:BX176"/>
    <mergeCell ref="A176:C176"/>
    <mergeCell ref="D176:P176"/>
    <mergeCell ref="Q176:U176"/>
    <mergeCell ref="V176:AE176"/>
    <mergeCell ref="AF176:AJ176"/>
    <mergeCell ref="AK176:AO176"/>
    <mergeCell ref="AP176:AT176"/>
    <mergeCell ref="AT166:AX166"/>
    <mergeCell ref="AY166:BC166"/>
    <mergeCell ref="BD166:BH166"/>
    <mergeCell ref="AT165:AX165"/>
    <mergeCell ref="AY165:BC165"/>
    <mergeCell ref="BD165:BH165"/>
    <mergeCell ref="A166:C166"/>
    <mergeCell ref="D166:T166"/>
    <mergeCell ref="U166:Y166"/>
    <mergeCell ref="Z166:AD166"/>
    <mergeCell ref="AE166:AI166"/>
    <mergeCell ref="AJ166:AN166"/>
    <mergeCell ref="AO166:AS166"/>
    <mergeCell ref="AT164:AX164"/>
    <mergeCell ref="AY164:BC164"/>
    <mergeCell ref="BD164:BH164"/>
    <mergeCell ref="A165:C165"/>
    <mergeCell ref="D165:T165"/>
    <mergeCell ref="U165:Y165"/>
    <mergeCell ref="Z165:AD165"/>
    <mergeCell ref="AE165:AI165"/>
    <mergeCell ref="AJ165:AN165"/>
    <mergeCell ref="AO165:AS165"/>
    <mergeCell ref="AT163:AX163"/>
    <mergeCell ref="AY163:BC163"/>
    <mergeCell ref="BD163:BH163"/>
    <mergeCell ref="A164:C164"/>
    <mergeCell ref="D164:T164"/>
    <mergeCell ref="U164:Y164"/>
    <mergeCell ref="Z164:AD164"/>
    <mergeCell ref="AE164:AI164"/>
    <mergeCell ref="AJ164:AN164"/>
    <mergeCell ref="AO164:AS164"/>
    <mergeCell ref="AT162:AX162"/>
    <mergeCell ref="AY162:BC162"/>
    <mergeCell ref="BD162:BH162"/>
    <mergeCell ref="A163:C163"/>
    <mergeCell ref="D163:T163"/>
    <mergeCell ref="U163:Y163"/>
    <mergeCell ref="Z163:AD163"/>
    <mergeCell ref="AE163:AI163"/>
    <mergeCell ref="AJ163:AN163"/>
    <mergeCell ref="AO163:AS163"/>
    <mergeCell ref="AT161:AX161"/>
    <mergeCell ref="AY161:BC161"/>
    <mergeCell ref="BD161:BH161"/>
    <mergeCell ref="A162:C162"/>
    <mergeCell ref="D162:T162"/>
    <mergeCell ref="U162:Y162"/>
    <mergeCell ref="Z162:AD162"/>
    <mergeCell ref="AE162:AI162"/>
    <mergeCell ref="AJ162:AN162"/>
    <mergeCell ref="AO162:AS162"/>
    <mergeCell ref="AT160:AX160"/>
    <mergeCell ref="AY160:BC160"/>
    <mergeCell ref="BD160:BH160"/>
    <mergeCell ref="A161:C161"/>
    <mergeCell ref="D161:T161"/>
    <mergeCell ref="U161:Y161"/>
    <mergeCell ref="Z161:AD161"/>
    <mergeCell ref="AE161:AI161"/>
    <mergeCell ref="AJ161:AN161"/>
    <mergeCell ref="AO161:AS161"/>
    <mergeCell ref="AT159:AX159"/>
    <mergeCell ref="AY159:BC159"/>
    <mergeCell ref="BD159:BH159"/>
    <mergeCell ref="A160:C160"/>
    <mergeCell ref="D160:T160"/>
    <mergeCell ref="U160:Y160"/>
    <mergeCell ref="Z160:AD160"/>
    <mergeCell ref="AE160:AI160"/>
    <mergeCell ref="AJ160:AN160"/>
    <mergeCell ref="AO160:AS160"/>
    <mergeCell ref="AT158:AX158"/>
    <mergeCell ref="AY158:BC158"/>
    <mergeCell ref="BD158:BH158"/>
    <mergeCell ref="A159:C159"/>
    <mergeCell ref="D159:T159"/>
    <mergeCell ref="U159:Y159"/>
    <mergeCell ref="Z159:AD159"/>
    <mergeCell ref="AE159:AI159"/>
    <mergeCell ref="AJ159:AN159"/>
    <mergeCell ref="AO159:AS159"/>
    <mergeCell ref="AT157:AX157"/>
    <mergeCell ref="AY157:BC157"/>
    <mergeCell ref="BD157:BH157"/>
    <mergeCell ref="A158:C158"/>
    <mergeCell ref="D158:T158"/>
    <mergeCell ref="U158:Y158"/>
    <mergeCell ref="Z158:AD158"/>
    <mergeCell ref="AE158:AI158"/>
    <mergeCell ref="AJ158:AN158"/>
    <mergeCell ref="AO158:AS158"/>
    <mergeCell ref="AT156:AX156"/>
    <mergeCell ref="AY156:BC156"/>
    <mergeCell ref="BD156:BH156"/>
    <mergeCell ref="A157:C157"/>
    <mergeCell ref="D157:T157"/>
    <mergeCell ref="U157:Y157"/>
    <mergeCell ref="Z157:AD157"/>
    <mergeCell ref="AE157:AI157"/>
    <mergeCell ref="AJ157:AN157"/>
    <mergeCell ref="AO157:AS157"/>
    <mergeCell ref="AT155:AX155"/>
    <mergeCell ref="AY155:BC155"/>
    <mergeCell ref="BD155:BH155"/>
    <mergeCell ref="A156:C156"/>
    <mergeCell ref="D156:T156"/>
    <mergeCell ref="U156:Y156"/>
    <mergeCell ref="Z156:AD156"/>
    <mergeCell ref="AE156:AI156"/>
    <mergeCell ref="AJ156:AN156"/>
    <mergeCell ref="AO156:AS156"/>
    <mergeCell ref="AT154:AX154"/>
    <mergeCell ref="AY154:BC154"/>
    <mergeCell ref="BD154:BH154"/>
    <mergeCell ref="A155:C155"/>
    <mergeCell ref="D155:T155"/>
    <mergeCell ref="U155:Y155"/>
    <mergeCell ref="Z155:AD155"/>
    <mergeCell ref="AE155:AI155"/>
    <mergeCell ref="AJ155:AN155"/>
    <mergeCell ref="AO155:AS155"/>
    <mergeCell ref="AT153:AX153"/>
    <mergeCell ref="AY153:BC153"/>
    <mergeCell ref="BD153:BH153"/>
    <mergeCell ref="A154:C154"/>
    <mergeCell ref="D154:T154"/>
    <mergeCell ref="U154:Y154"/>
    <mergeCell ref="Z154:AD154"/>
    <mergeCell ref="AE154:AI154"/>
    <mergeCell ref="AJ154:AN154"/>
    <mergeCell ref="AO154:AS154"/>
    <mergeCell ref="AT152:AX152"/>
    <mergeCell ref="AY152:BC152"/>
    <mergeCell ref="BD152:BH152"/>
    <mergeCell ref="A153:C153"/>
    <mergeCell ref="D153:T153"/>
    <mergeCell ref="U153:Y153"/>
    <mergeCell ref="Z153:AD153"/>
    <mergeCell ref="AE153:AI153"/>
    <mergeCell ref="AJ153:AN153"/>
    <mergeCell ref="AO153:AS153"/>
    <mergeCell ref="AT151:AX151"/>
    <mergeCell ref="AY151:BC151"/>
    <mergeCell ref="BD151:BH151"/>
    <mergeCell ref="A152:C152"/>
    <mergeCell ref="D152:T152"/>
    <mergeCell ref="U152:Y152"/>
    <mergeCell ref="Z152:AD152"/>
    <mergeCell ref="AE152:AI152"/>
    <mergeCell ref="AJ152:AN152"/>
    <mergeCell ref="AO152:AS152"/>
    <mergeCell ref="AT150:AX150"/>
    <mergeCell ref="AY150:BC150"/>
    <mergeCell ref="BD150:BH150"/>
    <mergeCell ref="A151:C151"/>
    <mergeCell ref="D151:T151"/>
    <mergeCell ref="U151:Y151"/>
    <mergeCell ref="Z151:AD151"/>
    <mergeCell ref="AE151:AI151"/>
    <mergeCell ref="AJ151:AN151"/>
    <mergeCell ref="AO151:AS151"/>
    <mergeCell ref="AT149:AX149"/>
    <mergeCell ref="AY149:BC149"/>
    <mergeCell ref="BD149:BH149"/>
    <mergeCell ref="A150:C150"/>
    <mergeCell ref="D150:T150"/>
    <mergeCell ref="U150:Y150"/>
    <mergeCell ref="Z150:AD150"/>
    <mergeCell ref="AE150:AI150"/>
    <mergeCell ref="AJ150:AN150"/>
    <mergeCell ref="AO150:AS150"/>
    <mergeCell ref="AT148:AX148"/>
    <mergeCell ref="AY148:BC148"/>
    <mergeCell ref="BD148:BH148"/>
    <mergeCell ref="A149:C149"/>
    <mergeCell ref="D149:T149"/>
    <mergeCell ref="U149:Y149"/>
    <mergeCell ref="Z149:AD149"/>
    <mergeCell ref="AE149:AI149"/>
    <mergeCell ref="AJ149:AN149"/>
    <mergeCell ref="AO149:AS149"/>
    <mergeCell ref="AT147:AX147"/>
    <mergeCell ref="AY147:BC147"/>
    <mergeCell ref="BD147:BH147"/>
    <mergeCell ref="A148:C148"/>
    <mergeCell ref="D148:T148"/>
    <mergeCell ref="U148:Y148"/>
    <mergeCell ref="Z148:AD148"/>
    <mergeCell ref="AE148:AI148"/>
    <mergeCell ref="AJ148:AN148"/>
    <mergeCell ref="AO148:AS148"/>
    <mergeCell ref="AT146:AX146"/>
    <mergeCell ref="AY146:BC146"/>
    <mergeCell ref="BD146:BH146"/>
    <mergeCell ref="A147:C147"/>
    <mergeCell ref="D147:T147"/>
    <mergeCell ref="U147:Y147"/>
    <mergeCell ref="Z147:AD147"/>
    <mergeCell ref="AE147:AI147"/>
    <mergeCell ref="AJ147:AN147"/>
    <mergeCell ref="AO147:AS147"/>
    <mergeCell ref="AT145:AX145"/>
    <mergeCell ref="AY145:BC145"/>
    <mergeCell ref="BD145:BH145"/>
    <mergeCell ref="A146:C146"/>
    <mergeCell ref="D146:T146"/>
    <mergeCell ref="U146:Y146"/>
    <mergeCell ref="Z146:AD146"/>
    <mergeCell ref="AE146:AI146"/>
    <mergeCell ref="AJ146:AN146"/>
    <mergeCell ref="AO146:AS146"/>
    <mergeCell ref="AT144:AX144"/>
    <mergeCell ref="AY144:BC144"/>
    <mergeCell ref="BD144:BH144"/>
    <mergeCell ref="A145:C145"/>
    <mergeCell ref="D145:T145"/>
    <mergeCell ref="U145:Y145"/>
    <mergeCell ref="Z145:AD145"/>
    <mergeCell ref="AE145:AI145"/>
    <mergeCell ref="AJ145:AN145"/>
    <mergeCell ref="AO145:AS145"/>
    <mergeCell ref="AT143:AX143"/>
    <mergeCell ref="AY143:BC143"/>
    <mergeCell ref="BD143:BH143"/>
    <mergeCell ref="A144:C144"/>
    <mergeCell ref="D144:T144"/>
    <mergeCell ref="U144:Y144"/>
    <mergeCell ref="Z144:AD144"/>
    <mergeCell ref="AE144:AI144"/>
    <mergeCell ref="AJ144:AN144"/>
    <mergeCell ref="AO144:AS144"/>
    <mergeCell ref="AT142:AX142"/>
    <mergeCell ref="AY142:BC142"/>
    <mergeCell ref="BD142:BH142"/>
    <mergeCell ref="A143:C143"/>
    <mergeCell ref="D143:T143"/>
    <mergeCell ref="U143:Y143"/>
    <mergeCell ref="Z143:AD143"/>
    <mergeCell ref="AE143:AI143"/>
    <mergeCell ref="AJ143:AN143"/>
    <mergeCell ref="AO143:AS143"/>
    <mergeCell ref="AT141:AX141"/>
    <mergeCell ref="AY141:BC141"/>
    <mergeCell ref="BD141:BH141"/>
    <mergeCell ref="A142:C142"/>
    <mergeCell ref="D142:T142"/>
    <mergeCell ref="U142:Y142"/>
    <mergeCell ref="Z142:AD142"/>
    <mergeCell ref="AE142:AI142"/>
    <mergeCell ref="AJ142:AN142"/>
    <mergeCell ref="AO142:AS142"/>
    <mergeCell ref="AT140:AX140"/>
    <mergeCell ref="AY140:BC140"/>
    <mergeCell ref="BD140:BH140"/>
    <mergeCell ref="A141:C141"/>
    <mergeCell ref="D141:T141"/>
    <mergeCell ref="U141:Y141"/>
    <mergeCell ref="Z141:AD141"/>
    <mergeCell ref="AE141:AI141"/>
    <mergeCell ref="AJ141:AN141"/>
    <mergeCell ref="AO141:AS141"/>
    <mergeCell ref="D140:T140"/>
    <mergeCell ref="U140:Y140"/>
    <mergeCell ref="Z140:AD140"/>
    <mergeCell ref="AE140:AI140"/>
    <mergeCell ref="AJ140:AN140"/>
    <mergeCell ref="AO140:AS140"/>
    <mergeCell ref="A139:C139"/>
    <mergeCell ref="D139:T139"/>
    <mergeCell ref="U139:Y139"/>
    <mergeCell ref="Z139:AD139"/>
    <mergeCell ref="AE139:AI139"/>
    <mergeCell ref="AJ139:AN139"/>
    <mergeCell ref="AO139:AS139"/>
    <mergeCell ref="BB130:BF130"/>
    <mergeCell ref="BG130:BK130"/>
    <mergeCell ref="BL130:BP130"/>
    <mergeCell ref="BQ130:BT130"/>
    <mergeCell ref="BU130:BY130"/>
    <mergeCell ref="BU129:BY129"/>
    <mergeCell ref="A130:C130"/>
    <mergeCell ref="D130:T130"/>
    <mergeCell ref="U130:Y130"/>
    <mergeCell ref="Z130:AD130"/>
    <mergeCell ref="AE130:AH130"/>
    <mergeCell ref="AI130:AM130"/>
    <mergeCell ref="AN130:AR130"/>
    <mergeCell ref="AS130:AW130"/>
    <mergeCell ref="AX130:BA130"/>
    <mergeCell ref="AS129:AW129"/>
    <mergeCell ref="AX129:BA129"/>
    <mergeCell ref="BB129:BF129"/>
    <mergeCell ref="BG129:BK129"/>
    <mergeCell ref="BL129:BP129"/>
    <mergeCell ref="BQ129:BT129"/>
    <mergeCell ref="BL128:BP128"/>
    <mergeCell ref="BQ128:BT128"/>
    <mergeCell ref="BU128:BY128"/>
    <mergeCell ref="A129:C129"/>
    <mergeCell ref="D129:T129"/>
    <mergeCell ref="U129:Y129"/>
    <mergeCell ref="Z129:AD129"/>
    <mergeCell ref="AE129:AH129"/>
    <mergeCell ref="AI129:AM129"/>
    <mergeCell ref="AN129:AR129"/>
    <mergeCell ref="AI128:AM128"/>
    <mergeCell ref="AN128:AR128"/>
    <mergeCell ref="AS128:AW128"/>
    <mergeCell ref="AX128:BA128"/>
    <mergeCell ref="BB128:BF128"/>
    <mergeCell ref="BG128:BK128"/>
    <mergeCell ref="BB127:BF127"/>
    <mergeCell ref="BG127:BK127"/>
    <mergeCell ref="BL127:BP127"/>
    <mergeCell ref="BQ127:BT127"/>
    <mergeCell ref="BU127:BY127"/>
    <mergeCell ref="A128:C128"/>
    <mergeCell ref="D128:T128"/>
    <mergeCell ref="U128:Y128"/>
    <mergeCell ref="Z128:AD128"/>
    <mergeCell ref="AE128:AH128"/>
    <mergeCell ref="BU126:BY126"/>
    <mergeCell ref="A127:C127"/>
    <mergeCell ref="D127:T127"/>
    <mergeCell ref="U127:Y127"/>
    <mergeCell ref="Z127:AD127"/>
    <mergeCell ref="AE127:AH127"/>
    <mergeCell ref="AI127:AM127"/>
    <mergeCell ref="AN127:AR127"/>
    <mergeCell ref="AS127:AW127"/>
    <mergeCell ref="AX127:BA127"/>
    <mergeCell ref="AS126:AW126"/>
    <mergeCell ref="AX126:BA126"/>
    <mergeCell ref="BB126:BF126"/>
    <mergeCell ref="BG126:BK126"/>
    <mergeCell ref="BL126:BP126"/>
    <mergeCell ref="BQ126:BT126"/>
    <mergeCell ref="BL125:BP125"/>
    <mergeCell ref="BQ125:BT125"/>
    <mergeCell ref="BU125:BY125"/>
    <mergeCell ref="A126:C126"/>
    <mergeCell ref="D126:T126"/>
    <mergeCell ref="U126:Y126"/>
    <mergeCell ref="Z126:AD126"/>
    <mergeCell ref="AE126:AH126"/>
    <mergeCell ref="AI126:AM126"/>
    <mergeCell ref="AN126:AR126"/>
    <mergeCell ref="AI125:AM125"/>
    <mergeCell ref="AN125:AR125"/>
    <mergeCell ref="AS125:AW125"/>
    <mergeCell ref="AX125:BA125"/>
    <mergeCell ref="BB125:BF125"/>
    <mergeCell ref="BG125:BK125"/>
    <mergeCell ref="BB124:BF124"/>
    <mergeCell ref="BG124:BK124"/>
    <mergeCell ref="BL124:BP124"/>
    <mergeCell ref="BQ124:BT124"/>
    <mergeCell ref="BU124:BY124"/>
    <mergeCell ref="A125:C125"/>
    <mergeCell ref="D125:T125"/>
    <mergeCell ref="U125:Y125"/>
    <mergeCell ref="Z125:AD125"/>
    <mergeCell ref="AE125:AH125"/>
    <mergeCell ref="BU123:BY123"/>
    <mergeCell ref="A124:C124"/>
    <mergeCell ref="D124:T124"/>
    <mergeCell ref="U124:Y124"/>
    <mergeCell ref="Z124:AD124"/>
    <mergeCell ref="AE124:AH124"/>
    <mergeCell ref="AI124:AM124"/>
    <mergeCell ref="AN124:AR124"/>
    <mergeCell ref="AS124:AW124"/>
    <mergeCell ref="AX124:BA124"/>
    <mergeCell ref="AS123:AW123"/>
    <mergeCell ref="AX123:BA123"/>
    <mergeCell ref="BB123:BF123"/>
    <mergeCell ref="BG123:BK123"/>
    <mergeCell ref="BL123:BP123"/>
    <mergeCell ref="BQ123:BT123"/>
    <mergeCell ref="BL122:BP122"/>
    <mergeCell ref="BQ122:BT122"/>
    <mergeCell ref="BU122:BY122"/>
    <mergeCell ref="A123:C123"/>
    <mergeCell ref="D123:T123"/>
    <mergeCell ref="U123:Y123"/>
    <mergeCell ref="Z123:AD123"/>
    <mergeCell ref="AE123:AH123"/>
    <mergeCell ref="AI123:AM123"/>
    <mergeCell ref="AN123:AR123"/>
    <mergeCell ref="AI122:AM122"/>
    <mergeCell ref="AN122:AR122"/>
    <mergeCell ref="AS122:AW122"/>
    <mergeCell ref="AX122:BA122"/>
    <mergeCell ref="BB122:BF122"/>
    <mergeCell ref="BG122:BK122"/>
    <mergeCell ref="BB121:BF121"/>
    <mergeCell ref="BG121:BK121"/>
    <mergeCell ref="BL121:BP121"/>
    <mergeCell ref="BQ121:BT121"/>
    <mergeCell ref="BU121:BY121"/>
    <mergeCell ref="A122:C122"/>
    <mergeCell ref="D122:T122"/>
    <mergeCell ref="U122:Y122"/>
    <mergeCell ref="Z122:AD122"/>
    <mergeCell ref="AE122:AH122"/>
    <mergeCell ref="BU120:BY120"/>
    <mergeCell ref="A121:C121"/>
    <mergeCell ref="D121:T121"/>
    <mergeCell ref="U121:Y121"/>
    <mergeCell ref="Z121:AD121"/>
    <mergeCell ref="AE121:AH121"/>
    <mergeCell ref="AI121:AM121"/>
    <mergeCell ref="AN121:AR121"/>
    <mergeCell ref="AS121:AW121"/>
    <mergeCell ref="AX121:BA121"/>
    <mergeCell ref="AS120:AW120"/>
    <mergeCell ref="AX120:BA120"/>
    <mergeCell ref="BB120:BF120"/>
    <mergeCell ref="BG120:BK120"/>
    <mergeCell ref="BL120:BP120"/>
    <mergeCell ref="BQ120:BT120"/>
    <mergeCell ref="BL119:BP119"/>
    <mergeCell ref="BQ119:BT119"/>
    <mergeCell ref="BU119:BY119"/>
    <mergeCell ref="A120:C120"/>
    <mergeCell ref="D120:T120"/>
    <mergeCell ref="U120:Y120"/>
    <mergeCell ref="Z120:AD120"/>
    <mergeCell ref="AE120:AH120"/>
    <mergeCell ref="AI120:AM120"/>
    <mergeCell ref="AN120:AR120"/>
    <mergeCell ref="AI119:AM119"/>
    <mergeCell ref="AN119:AR119"/>
    <mergeCell ref="AS119:AW119"/>
    <mergeCell ref="AX119:BA119"/>
    <mergeCell ref="BB119:BF119"/>
    <mergeCell ref="BG119:BK119"/>
    <mergeCell ref="BB118:BF118"/>
    <mergeCell ref="BG118:BK118"/>
    <mergeCell ref="BL118:BP118"/>
    <mergeCell ref="BQ118:BT118"/>
    <mergeCell ref="BU118:BY118"/>
    <mergeCell ref="A119:C119"/>
    <mergeCell ref="D119:T119"/>
    <mergeCell ref="U119:Y119"/>
    <mergeCell ref="Z119:AD119"/>
    <mergeCell ref="AE119:AH119"/>
    <mergeCell ref="BU117:BY117"/>
    <mergeCell ref="A118:C118"/>
    <mergeCell ref="D118:T118"/>
    <mergeCell ref="U118:Y118"/>
    <mergeCell ref="Z118:AD118"/>
    <mergeCell ref="AE118:AH118"/>
    <mergeCell ref="AI118:AM118"/>
    <mergeCell ref="AN118:AR118"/>
    <mergeCell ref="AS118:AW118"/>
    <mergeCell ref="AX118:BA118"/>
    <mergeCell ref="AS117:AW117"/>
    <mergeCell ref="AX117:BA117"/>
    <mergeCell ref="BB117:BF117"/>
    <mergeCell ref="BG117:BK117"/>
    <mergeCell ref="BL117:BP117"/>
    <mergeCell ref="BQ117:BT117"/>
    <mergeCell ref="BL116:BP116"/>
    <mergeCell ref="BQ116:BT116"/>
    <mergeCell ref="BU116:BY116"/>
    <mergeCell ref="A117:C117"/>
    <mergeCell ref="D117:T117"/>
    <mergeCell ref="U117:Y117"/>
    <mergeCell ref="Z117:AD117"/>
    <mergeCell ref="AE117:AH117"/>
    <mergeCell ref="AI117:AM117"/>
    <mergeCell ref="AN117:AR117"/>
    <mergeCell ref="AI116:AM116"/>
    <mergeCell ref="AN116:AR116"/>
    <mergeCell ref="AS116:AW116"/>
    <mergeCell ref="AX116:BA116"/>
    <mergeCell ref="BB116:BF116"/>
    <mergeCell ref="BG116:BK116"/>
    <mergeCell ref="BB115:BF115"/>
    <mergeCell ref="BG115:BK115"/>
    <mergeCell ref="BL115:BP115"/>
    <mergeCell ref="BQ115:BT115"/>
    <mergeCell ref="BU115:BY115"/>
    <mergeCell ref="A116:C116"/>
    <mergeCell ref="D116:T116"/>
    <mergeCell ref="U116:Y116"/>
    <mergeCell ref="Z116:AD116"/>
    <mergeCell ref="AE116:AH116"/>
    <mergeCell ref="BU114:BY114"/>
    <mergeCell ref="A115:C115"/>
    <mergeCell ref="D115:T115"/>
    <mergeCell ref="U115:Y115"/>
    <mergeCell ref="Z115:AD115"/>
    <mergeCell ref="AE115:AH115"/>
    <mergeCell ref="AI115:AM115"/>
    <mergeCell ref="AN115:AR115"/>
    <mergeCell ref="AS115:AW115"/>
    <mergeCell ref="AX115:BA115"/>
    <mergeCell ref="AS114:AW114"/>
    <mergeCell ref="AX114:BA114"/>
    <mergeCell ref="BB114:BF114"/>
    <mergeCell ref="BG114:BK114"/>
    <mergeCell ref="BL114:BP114"/>
    <mergeCell ref="BQ114:BT114"/>
    <mergeCell ref="BL113:BP113"/>
    <mergeCell ref="BQ113:BT113"/>
    <mergeCell ref="BU113:BY113"/>
    <mergeCell ref="A114:C114"/>
    <mergeCell ref="D114:T114"/>
    <mergeCell ref="U114:Y114"/>
    <mergeCell ref="Z114:AD114"/>
    <mergeCell ref="AE114:AH114"/>
    <mergeCell ref="AI114:AM114"/>
    <mergeCell ref="AN114:AR114"/>
    <mergeCell ref="AI113:AM113"/>
    <mergeCell ref="AN113:AR113"/>
    <mergeCell ref="AS113:AW113"/>
    <mergeCell ref="AX113:BA113"/>
    <mergeCell ref="BB113:BF113"/>
    <mergeCell ref="BG113:BK113"/>
    <mergeCell ref="BB112:BF112"/>
    <mergeCell ref="BG112:BK112"/>
    <mergeCell ref="BL112:BP112"/>
    <mergeCell ref="BQ112:BT112"/>
    <mergeCell ref="BU112:BY112"/>
    <mergeCell ref="A113:C113"/>
    <mergeCell ref="D113:T113"/>
    <mergeCell ref="U113:Y113"/>
    <mergeCell ref="Z113:AD113"/>
    <mergeCell ref="AE113:AH113"/>
    <mergeCell ref="BU111:BY111"/>
    <mergeCell ref="A112:C112"/>
    <mergeCell ref="D112:T112"/>
    <mergeCell ref="U112:Y112"/>
    <mergeCell ref="Z112:AD112"/>
    <mergeCell ref="AE112:AH112"/>
    <mergeCell ref="AI112:AM112"/>
    <mergeCell ref="AN112:AR112"/>
    <mergeCell ref="AS112:AW112"/>
    <mergeCell ref="AX112:BA112"/>
    <mergeCell ref="AS111:AW111"/>
    <mergeCell ref="AX111:BA111"/>
    <mergeCell ref="BB111:BF111"/>
    <mergeCell ref="BG111:BK111"/>
    <mergeCell ref="BL111:BP111"/>
    <mergeCell ref="BQ111:BT111"/>
    <mergeCell ref="BL110:BP110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I110:AM110"/>
    <mergeCell ref="AN110:AR110"/>
    <mergeCell ref="AS110:AW110"/>
    <mergeCell ref="AX110:BA110"/>
    <mergeCell ref="BB110:BF110"/>
    <mergeCell ref="BG110:BK110"/>
    <mergeCell ref="BB109:BF109"/>
    <mergeCell ref="BG109:BK109"/>
    <mergeCell ref="BL109:BP109"/>
    <mergeCell ref="BQ109:BT109"/>
    <mergeCell ref="BU109:BY109"/>
    <mergeCell ref="A110:C110"/>
    <mergeCell ref="D110:T110"/>
    <mergeCell ref="U110:Y110"/>
    <mergeCell ref="Z110:AD110"/>
    <mergeCell ref="AE110:AH110"/>
    <mergeCell ref="BU108:BY108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X109:BA109"/>
    <mergeCell ref="AS108:AW108"/>
    <mergeCell ref="AX108:BA108"/>
    <mergeCell ref="BB108:BF108"/>
    <mergeCell ref="BG108:BK108"/>
    <mergeCell ref="BL108:BP108"/>
    <mergeCell ref="BQ108:BT108"/>
    <mergeCell ref="BL107:BP107"/>
    <mergeCell ref="BQ107:BT107"/>
    <mergeCell ref="BU107:BY107"/>
    <mergeCell ref="A108:C108"/>
    <mergeCell ref="D108:T108"/>
    <mergeCell ref="U108:Y108"/>
    <mergeCell ref="Z108:AD108"/>
    <mergeCell ref="AE108:AH108"/>
    <mergeCell ref="AI108:AM108"/>
    <mergeCell ref="AN108:AR108"/>
    <mergeCell ref="AI107:AM107"/>
    <mergeCell ref="AN107:AR107"/>
    <mergeCell ref="AS107:AW107"/>
    <mergeCell ref="AX107:BA107"/>
    <mergeCell ref="BB107:BF107"/>
    <mergeCell ref="BG107:BK107"/>
    <mergeCell ref="BB106:BF106"/>
    <mergeCell ref="BG106:BK106"/>
    <mergeCell ref="BL106:BP106"/>
    <mergeCell ref="BQ106:BT106"/>
    <mergeCell ref="BU106:BY106"/>
    <mergeCell ref="A107:C107"/>
    <mergeCell ref="D107:T107"/>
    <mergeCell ref="U107:Y107"/>
    <mergeCell ref="Z107:AD107"/>
    <mergeCell ref="AE107:AH107"/>
    <mergeCell ref="BU105:BY105"/>
    <mergeCell ref="A106:C106"/>
    <mergeCell ref="D106:T106"/>
    <mergeCell ref="U106:Y106"/>
    <mergeCell ref="Z106:AD106"/>
    <mergeCell ref="AE106:AH106"/>
    <mergeCell ref="AI106:AM106"/>
    <mergeCell ref="AN106:AR106"/>
    <mergeCell ref="AS106:AW106"/>
    <mergeCell ref="AX106:BA106"/>
    <mergeCell ref="AS105:AW105"/>
    <mergeCell ref="AX105:BA105"/>
    <mergeCell ref="BB105:BF105"/>
    <mergeCell ref="BG105:BK105"/>
    <mergeCell ref="BL105:BP105"/>
    <mergeCell ref="BQ105:BT105"/>
    <mergeCell ref="BL104:BP104"/>
    <mergeCell ref="BQ104:BT104"/>
    <mergeCell ref="BU104:BY104"/>
    <mergeCell ref="A105:C105"/>
    <mergeCell ref="D105:T105"/>
    <mergeCell ref="U105:Y105"/>
    <mergeCell ref="Z105:AD105"/>
    <mergeCell ref="AE105:AH105"/>
    <mergeCell ref="AI105:AM105"/>
    <mergeCell ref="AN105:AR105"/>
    <mergeCell ref="AI104:AM104"/>
    <mergeCell ref="AN104:AR104"/>
    <mergeCell ref="AS104:AW104"/>
    <mergeCell ref="AX104:BA104"/>
    <mergeCell ref="BB104:BF104"/>
    <mergeCell ref="BG104:BK104"/>
    <mergeCell ref="BB103:BF103"/>
    <mergeCell ref="BG103:BK103"/>
    <mergeCell ref="BL103:BP103"/>
    <mergeCell ref="BQ103:BT103"/>
    <mergeCell ref="BU103:BY103"/>
    <mergeCell ref="A104:C104"/>
    <mergeCell ref="D104:T104"/>
    <mergeCell ref="U104:Y104"/>
    <mergeCell ref="Z104:AD104"/>
    <mergeCell ref="AE104:AH104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X103:BA103"/>
    <mergeCell ref="BG84:BK84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AW79:BA79"/>
    <mergeCell ref="BB79:BF79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A77:D77"/>
    <mergeCell ref="E77:W77"/>
    <mergeCell ref="X77:AB77"/>
    <mergeCell ref="AC77:AG77"/>
    <mergeCell ref="AH77:AL77"/>
    <mergeCell ref="BL60:BP60"/>
    <mergeCell ref="BQ60:BT60"/>
    <mergeCell ref="BU60:BY60"/>
    <mergeCell ref="AI60:AM60"/>
    <mergeCell ref="AN60:AR60"/>
    <mergeCell ref="AS60:AW60"/>
    <mergeCell ref="AX60:BA60"/>
    <mergeCell ref="BB60:BF60"/>
    <mergeCell ref="BG60:BK60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BU58:BY58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AS58:AW58"/>
    <mergeCell ref="AX58:BA58"/>
    <mergeCell ref="BB58:BF58"/>
    <mergeCell ref="BG58:BK58"/>
    <mergeCell ref="BL58:BP58"/>
    <mergeCell ref="BQ58:BT58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I54:AM54"/>
    <mergeCell ref="AN54:AR54"/>
    <mergeCell ref="AS54:AW54"/>
    <mergeCell ref="AX54:BA54"/>
    <mergeCell ref="BB54:BF54"/>
    <mergeCell ref="BG54:BK54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39:AA339"/>
    <mergeCell ref="AH339:AP339"/>
    <mergeCell ref="AU339:BF339"/>
    <mergeCell ref="AH340:AP340"/>
    <mergeCell ref="AU340:BF340"/>
    <mergeCell ref="A31:D31"/>
    <mergeCell ref="E31:T31"/>
    <mergeCell ref="U31:Y31"/>
    <mergeCell ref="Z31:AD31"/>
    <mergeCell ref="AE31:AH31"/>
    <mergeCell ref="A332:BL332"/>
    <mergeCell ref="A336:AA336"/>
    <mergeCell ref="AH336:AP336"/>
    <mergeCell ref="AU336:BF336"/>
    <mergeCell ref="AH337:AP337"/>
    <mergeCell ref="AU337:BF337"/>
    <mergeCell ref="AW323:BD323"/>
    <mergeCell ref="BE323:BL323"/>
    <mergeCell ref="A326:BL326"/>
    <mergeCell ref="A327:BL327"/>
    <mergeCell ref="A330:BL330"/>
    <mergeCell ref="A331:BL331"/>
    <mergeCell ref="A324:F324"/>
    <mergeCell ref="G324:S324"/>
    <mergeCell ref="T324:Y324"/>
    <mergeCell ref="Z324:AD324"/>
    <mergeCell ref="AQ322:AV322"/>
    <mergeCell ref="AW322:BD322"/>
    <mergeCell ref="BE322:BL322"/>
    <mergeCell ref="A323:F323"/>
    <mergeCell ref="G323:S323"/>
    <mergeCell ref="T323:Y323"/>
    <mergeCell ref="Z323:AD323"/>
    <mergeCell ref="AE323:AJ323"/>
    <mergeCell ref="AK323:AP323"/>
    <mergeCell ref="AQ323:AV323"/>
    <mergeCell ref="A322:F322"/>
    <mergeCell ref="G322:S322"/>
    <mergeCell ref="T322:Y322"/>
    <mergeCell ref="Z322:AD322"/>
    <mergeCell ref="AE322:AJ322"/>
    <mergeCell ref="AK322:AP322"/>
    <mergeCell ref="BE319:BL320"/>
    <mergeCell ref="A321:F321"/>
    <mergeCell ref="G321:S321"/>
    <mergeCell ref="T321:Y321"/>
    <mergeCell ref="Z321:AD321"/>
    <mergeCell ref="AE321:AJ321"/>
    <mergeCell ref="AK321:AP321"/>
    <mergeCell ref="AQ321:AV321"/>
    <mergeCell ref="AW321:BD321"/>
    <mergeCell ref="BE321:BL321"/>
    <mergeCell ref="A317:BL317"/>
    <mergeCell ref="A318:BL318"/>
    <mergeCell ref="A319:F320"/>
    <mergeCell ref="G319:S320"/>
    <mergeCell ref="T319:Y320"/>
    <mergeCell ref="Z319:AD320"/>
    <mergeCell ref="AE319:AJ320"/>
    <mergeCell ref="AK319:AP320"/>
    <mergeCell ref="AQ319:AV320"/>
    <mergeCell ref="AW319:BD320"/>
    <mergeCell ref="AJ315:AN315"/>
    <mergeCell ref="AO315:AS315"/>
    <mergeCell ref="AT315:AW315"/>
    <mergeCell ref="AX315:BB315"/>
    <mergeCell ref="BC315:BG315"/>
    <mergeCell ref="BH315:BL315"/>
    <mergeCell ref="A315:F315"/>
    <mergeCell ref="G315:P315"/>
    <mergeCell ref="Q315:U315"/>
    <mergeCell ref="V315:Y315"/>
    <mergeCell ref="Z315:AD315"/>
    <mergeCell ref="AE315:AI315"/>
    <mergeCell ref="AJ314:AN314"/>
    <mergeCell ref="AO314:AS314"/>
    <mergeCell ref="AT314:AW314"/>
    <mergeCell ref="AX314:BB314"/>
    <mergeCell ref="BC314:BG314"/>
    <mergeCell ref="BH314:BL314"/>
    <mergeCell ref="A314:F314"/>
    <mergeCell ref="G314:P314"/>
    <mergeCell ref="Q314:U314"/>
    <mergeCell ref="V314:Y314"/>
    <mergeCell ref="Z314:AD314"/>
    <mergeCell ref="AE314:AI314"/>
    <mergeCell ref="AJ313:AN313"/>
    <mergeCell ref="AO313:AS313"/>
    <mergeCell ref="AT313:AW313"/>
    <mergeCell ref="AX313:BB313"/>
    <mergeCell ref="BC313:BG313"/>
    <mergeCell ref="BH313:BL313"/>
    <mergeCell ref="A313:F313"/>
    <mergeCell ref="G313:P313"/>
    <mergeCell ref="Q313:U313"/>
    <mergeCell ref="V313:Y313"/>
    <mergeCell ref="Z313:AD313"/>
    <mergeCell ref="AE313:AI313"/>
    <mergeCell ref="AT311:AW312"/>
    <mergeCell ref="AX311:BG311"/>
    <mergeCell ref="BH311:BL312"/>
    <mergeCell ref="Z312:AD312"/>
    <mergeCell ref="AE312:AI312"/>
    <mergeCell ref="AX312:BB312"/>
    <mergeCell ref="BC312:BG312"/>
    <mergeCell ref="A309:BL309"/>
    <mergeCell ref="A310:F312"/>
    <mergeCell ref="G310:P312"/>
    <mergeCell ref="Q310:AN310"/>
    <mergeCell ref="AO310:BL310"/>
    <mergeCell ref="Q311:U312"/>
    <mergeCell ref="V311:Y312"/>
    <mergeCell ref="Z311:AI311"/>
    <mergeCell ref="AJ311:AN312"/>
    <mergeCell ref="AO311:AS312"/>
    <mergeCell ref="AK306:AP306"/>
    <mergeCell ref="AQ306:AV306"/>
    <mergeCell ref="AW306:BA306"/>
    <mergeCell ref="BB306:BF306"/>
    <mergeCell ref="BG306:BL306"/>
    <mergeCell ref="A308:BL308"/>
    <mergeCell ref="AK305:AP305"/>
    <mergeCell ref="AQ305:AV305"/>
    <mergeCell ref="AW305:BA305"/>
    <mergeCell ref="BB305:BF305"/>
    <mergeCell ref="BG305:BL305"/>
    <mergeCell ref="A306:F306"/>
    <mergeCell ref="G306:S306"/>
    <mergeCell ref="T306:Y306"/>
    <mergeCell ref="Z306:AD306"/>
    <mergeCell ref="AE306:AJ306"/>
    <mergeCell ref="AK304:AP304"/>
    <mergeCell ref="AQ304:AV304"/>
    <mergeCell ref="AW304:BA304"/>
    <mergeCell ref="BB304:BF304"/>
    <mergeCell ref="BG304:BL304"/>
    <mergeCell ref="A305:F305"/>
    <mergeCell ref="G305:S305"/>
    <mergeCell ref="T305:Y305"/>
    <mergeCell ref="Z305:AD305"/>
    <mergeCell ref="AE305:AJ305"/>
    <mergeCell ref="AQ302:AV303"/>
    <mergeCell ref="AW302:BF302"/>
    <mergeCell ref="BG302:BL303"/>
    <mergeCell ref="AW303:BA303"/>
    <mergeCell ref="BB303:BF303"/>
    <mergeCell ref="A304:F304"/>
    <mergeCell ref="G304:S304"/>
    <mergeCell ref="T304:Y304"/>
    <mergeCell ref="Z304:AD304"/>
    <mergeCell ref="AE304:AJ304"/>
    <mergeCell ref="A302:F303"/>
    <mergeCell ref="G302:S303"/>
    <mergeCell ref="T302:Y303"/>
    <mergeCell ref="Z302:AD303"/>
    <mergeCell ref="AE302:AJ303"/>
    <mergeCell ref="AK302:AP303"/>
    <mergeCell ref="BP292:BS292"/>
    <mergeCell ref="A295:BL295"/>
    <mergeCell ref="A296:BL296"/>
    <mergeCell ref="A299:BL299"/>
    <mergeCell ref="A300:BL300"/>
    <mergeCell ref="A301:BL301"/>
    <mergeCell ref="AO292:AR292"/>
    <mergeCell ref="AS292:AW292"/>
    <mergeCell ref="AX292:BA292"/>
    <mergeCell ref="BB292:BF292"/>
    <mergeCell ref="BG292:BJ292"/>
    <mergeCell ref="BK292:BO292"/>
    <mergeCell ref="BB291:BF291"/>
    <mergeCell ref="BG291:BJ291"/>
    <mergeCell ref="BK291:BO291"/>
    <mergeCell ref="BP291:BS291"/>
    <mergeCell ref="A292:M292"/>
    <mergeCell ref="N292:U292"/>
    <mergeCell ref="V292:Z292"/>
    <mergeCell ref="AA292:AE292"/>
    <mergeCell ref="AF292:AI292"/>
    <mergeCell ref="AJ292:AN292"/>
    <mergeCell ref="BP290:BS290"/>
    <mergeCell ref="A291:M291"/>
    <mergeCell ref="N291:U291"/>
    <mergeCell ref="V291:Z291"/>
    <mergeCell ref="AA291:AE291"/>
    <mergeCell ref="AF291:AI291"/>
    <mergeCell ref="AJ291:AN291"/>
    <mergeCell ref="AO291:AR291"/>
    <mergeCell ref="AS291:AW291"/>
    <mergeCell ref="AX291:BA291"/>
    <mergeCell ref="AO290:AR290"/>
    <mergeCell ref="AS290:AW290"/>
    <mergeCell ref="AX290:BA290"/>
    <mergeCell ref="BB290:BF290"/>
    <mergeCell ref="BG290:BJ290"/>
    <mergeCell ref="BK290:BO290"/>
    <mergeCell ref="BB289:BF289"/>
    <mergeCell ref="BG289:BJ289"/>
    <mergeCell ref="BK289:BO289"/>
    <mergeCell ref="BP289:BS289"/>
    <mergeCell ref="A290:M290"/>
    <mergeCell ref="N290:U290"/>
    <mergeCell ref="V290:Z290"/>
    <mergeCell ref="AA290:AE290"/>
    <mergeCell ref="AF290:AI290"/>
    <mergeCell ref="AJ290:AN290"/>
    <mergeCell ref="AA289:AE289"/>
    <mergeCell ref="AF289:AI289"/>
    <mergeCell ref="AJ289:AN289"/>
    <mergeCell ref="AO289:AR289"/>
    <mergeCell ref="AS289:AW289"/>
    <mergeCell ref="AX289:BA289"/>
    <mergeCell ref="A286:BL286"/>
    <mergeCell ref="A287:BM287"/>
    <mergeCell ref="A288:M289"/>
    <mergeCell ref="N288:U289"/>
    <mergeCell ref="V288:Z289"/>
    <mergeCell ref="AA288:AI288"/>
    <mergeCell ref="AJ288:AR288"/>
    <mergeCell ref="AS288:BA288"/>
    <mergeCell ref="BB288:BJ288"/>
    <mergeCell ref="BK288:BS288"/>
    <mergeCell ref="AZ281:BD281"/>
    <mergeCell ref="A282:F282"/>
    <mergeCell ref="G282:S282"/>
    <mergeCell ref="T282:Z282"/>
    <mergeCell ref="AA282:AE282"/>
    <mergeCell ref="AF282:AJ282"/>
    <mergeCell ref="AK282:AO282"/>
    <mergeCell ref="AP282:AT282"/>
    <mergeCell ref="AU282:AY282"/>
    <mergeCell ref="AZ282:BD282"/>
    <mergeCell ref="AU280:AY280"/>
    <mergeCell ref="AZ280:BD280"/>
    <mergeCell ref="A281:F281"/>
    <mergeCell ref="G281:S281"/>
    <mergeCell ref="T281:Z281"/>
    <mergeCell ref="AA281:AE281"/>
    <mergeCell ref="AF281:AJ281"/>
    <mergeCell ref="AK281:AO281"/>
    <mergeCell ref="AP281:AT281"/>
    <mergeCell ref="AU281:AY281"/>
    <mergeCell ref="AP279:AT279"/>
    <mergeCell ref="AU279:AY279"/>
    <mergeCell ref="AZ279:BD279"/>
    <mergeCell ref="A280:F280"/>
    <mergeCell ref="G280:S280"/>
    <mergeCell ref="T280:Z280"/>
    <mergeCell ref="AA280:AE280"/>
    <mergeCell ref="AF280:AJ280"/>
    <mergeCell ref="AK280:AO280"/>
    <mergeCell ref="AP280:AT280"/>
    <mergeCell ref="A276:BL276"/>
    <mergeCell ref="A277:BD277"/>
    <mergeCell ref="A278:F279"/>
    <mergeCell ref="G278:S279"/>
    <mergeCell ref="T278:Z279"/>
    <mergeCell ref="AA278:AO278"/>
    <mergeCell ref="AP278:BD278"/>
    <mergeCell ref="AA279:AE279"/>
    <mergeCell ref="AF279:AJ279"/>
    <mergeCell ref="AK279:AO279"/>
    <mergeCell ref="AP273:AT273"/>
    <mergeCell ref="AU273:AY273"/>
    <mergeCell ref="AZ273:BD273"/>
    <mergeCell ref="BE273:BI273"/>
    <mergeCell ref="BJ273:BN273"/>
    <mergeCell ref="BO273:BS273"/>
    <mergeCell ref="A273:F273"/>
    <mergeCell ref="G273:S273"/>
    <mergeCell ref="T273:Z273"/>
    <mergeCell ref="AA273:AE273"/>
    <mergeCell ref="AF273:AJ273"/>
    <mergeCell ref="AK273:AO273"/>
    <mergeCell ref="AP272:AT272"/>
    <mergeCell ref="AU272:AY272"/>
    <mergeCell ref="AZ272:BD272"/>
    <mergeCell ref="BE272:BI272"/>
    <mergeCell ref="BJ272:BN272"/>
    <mergeCell ref="BO272:BS272"/>
    <mergeCell ref="A272:F272"/>
    <mergeCell ref="G272:S272"/>
    <mergeCell ref="T272:Z272"/>
    <mergeCell ref="AA272:AE272"/>
    <mergeCell ref="AF272:AJ272"/>
    <mergeCell ref="AK272:AO272"/>
    <mergeCell ref="AP271:AT271"/>
    <mergeCell ref="AU271:AY271"/>
    <mergeCell ref="AZ271:BD271"/>
    <mergeCell ref="BE271:BI271"/>
    <mergeCell ref="BJ271:BN271"/>
    <mergeCell ref="BO271:BS271"/>
    <mergeCell ref="A271:F271"/>
    <mergeCell ref="G271:S271"/>
    <mergeCell ref="T271:Z271"/>
    <mergeCell ref="AA271:AE271"/>
    <mergeCell ref="AF271:AJ271"/>
    <mergeCell ref="AK271:AO271"/>
    <mergeCell ref="AP270:AT270"/>
    <mergeCell ref="AU270:AY270"/>
    <mergeCell ref="AZ270:BD270"/>
    <mergeCell ref="BE270:BI270"/>
    <mergeCell ref="BJ270:BN270"/>
    <mergeCell ref="BO270:BS270"/>
    <mergeCell ref="A268:BS268"/>
    <mergeCell ref="A269:F270"/>
    <mergeCell ref="G269:S270"/>
    <mergeCell ref="T269:Z270"/>
    <mergeCell ref="AA269:AO269"/>
    <mergeCell ref="AP269:BD269"/>
    <mergeCell ref="BE269:BS269"/>
    <mergeCell ref="AA270:AE270"/>
    <mergeCell ref="AF270:AJ270"/>
    <mergeCell ref="AK270:AO270"/>
    <mergeCell ref="BA262:BC262"/>
    <mergeCell ref="BD262:BF262"/>
    <mergeCell ref="BG262:BI262"/>
    <mergeCell ref="BJ262:BL262"/>
    <mergeCell ref="A266:BL266"/>
    <mergeCell ref="A267:BS267"/>
    <mergeCell ref="AL263:AN263"/>
    <mergeCell ref="AO263:AQ263"/>
    <mergeCell ref="AR263:AT263"/>
    <mergeCell ref="AU263:AW263"/>
    <mergeCell ref="AI262:AK262"/>
    <mergeCell ref="AL262:AN262"/>
    <mergeCell ref="AO262:AQ262"/>
    <mergeCell ref="AR262:AT262"/>
    <mergeCell ref="AU262:AW262"/>
    <mergeCell ref="AX262:AZ262"/>
    <mergeCell ref="BA261:BC261"/>
    <mergeCell ref="BD261:BF261"/>
    <mergeCell ref="BG261:BI261"/>
    <mergeCell ref="BJ261:BL261"/>
    <mergeCell ref="A262:C262"/>
    <mergeCell ref="D262:V262"/>
    <mergeCell ref="W262:Y262"/>
    <mergeCell ref="Z262:AB262"/>
    <mergeCell ref="AC262:AE262"/>
    <mergeCell ref="AF262:AH262"/>
    <mergeCell ref="AI261:AK261"/>
    <mergeCell ref="AL261:AN261"/>
    <mergeCell ref="AO261:AQ261"/>
    <mergeCell ref="AR261:AT261"/>
    <mergeCell ref="AU261:AW261"/>
    <mergeCell ref="AX261:AZ261"/>
    <mergeCell ref="BA260:BC260"/>
    <mergeCell ref="BD260:BF260"/>
    <mergeCell ref="BG260:BI260"/>
    <mergeCell ref="BJ260:BL260"/>
    <mergeCell ref="A261:C261"/>
    <mergeCell ref="D261:V261"/>
    <mergeCell ref="W261:Y261"/>
    <mergeCell ref="Z261:AB261"/>
    <mergeCell ref="AC261:AE261"/>
    <mergeCell ref="AF261:AH261"/>
    <mergeCell ref="AI260:AK260"/>
    <mergeCell ref="AL260:AN260"/>
    <mergeCell ref="AO260:AQ260"/>
    <mergeCell ref="AR260:AT260"/>
    <mergeCell ref="AU260:AW260"/>
    <mergeCell ref="AX260:AZ260"/>
    <mergeCell ref="A260:C260"/>
    <mergeCell ref="D260:V260"/>
    <mergeCell ref="W260:Y260"/>
    <mergeCell ref="Z260:AB260"/>
    <mergeCell ref="AC260:AE260"/>
    <mergeCell ref="AF260:AH260"/>
    <mergeCell ref="BJ258:BL259"/>
    <mergeCell ref="W259:Y259"/>
    <mergeCell ref="Z259:AB259"/>
    <mergeCell ref="AC259:AE259"/>
    <mergeCell ref="AF259:AH259"/>
    <mergeCell ref="AI259:AK259"/>
    <mergeCell ref="AL259:AN259"/>
    <mergeCell ref="AO259:AQ259"/>
    <mergeCell ref="AR259:AT259"/>
    <mergeCell ref="BG257:BL257"/>
    <mergeCell ref="W258:AB258"/>
    <mergeCell ref="AC258:AH258"/>
    <mergeCell ref="AI258:AN258"/>
    <mergeCell ref="AO258:AT258"/>
    <mergeCell ref="AU258:AW259"/>
    <mergeCell ref="AX258:AZ259"/>
    <mergeCell ref="BA258:BC259"/>
    <mergeCell ref="BD258:BF259"/>
    <mergeCell ref="BG258:BI259"/>
    <mergeCell ref="A257:C259"/>
    <mergeCell ref="D257:V259"/>
    <mergeCell ref="W257:AH257"/>
    <mergeCell ref="AI257:AT257"/>
    <mergeCell ref="AU257:AZ257"/>
    <mergeCell ref="BA257:BF257"/>
    <mergeCell ref="AT252:AX252"/>
    <mergeCell ref="AY252:BC252"/>
    <mergeCell ref="BD252:BH252"/>
    <mergeCell ref="BI252:BM252"/>
    <mergeCell ref="BN252:BR252"/>
    <mergeCell ref="A256:BL256"/>
    <mergeCell ref="BI253:BM253"/>
    <mergeCell ref="BN253:BR253"/>
    <mergeCell ref="A252:T252"/>
    <mergeCell ref="U252:Y252"/>
    <mergeCell ref="Z252:AD252"/>
    <mergeCell ref="AE252:AI252"/>
    <mergeCell ref="AJ252:AN252"/>
    <mergeCell ref="AO252:AS252"/>
    <mergeCell ref="AO251:AS251"/>
    <mergeCell ref="AT251:AX251"/>
    <mergeCell ref="AY251:BC251"/>
    <mergeCell ref="BD251:BH251"/>
    <mergeCell ref="BI251:BM251"/>
    <mergeCell ref="BN251:BR251"/>
    <mergeCell ref="AT250:AX250"/>
    <mergeCell ref="AY250:BC250"/>
    <mergeCell ref="BD250:BH250"/>
    <mergeCell ref="BI250:BM250"/>
    <mergeCell ref="BN250:BR250"/>
    <mergeCell ref="A251:T251"/>
    <mergeCell ref="U251:Y251"/>
    <mergeCell ref="Z251:AD251"/>
    <mergeCell ref="AE251:AI251"/>
    <mergeCell ref="AJ251:AN251"/>
    <mergeCell ref="A250:T250"/>
    <mergeCell ref="U250:Y250"/>
    <mergeCell ref="Z250:AD250"/>
    <mergeCell ref="AE250:AI250"/>
    <mergeCell ref="AJ250:AN250"/>
    <mergeCell ref="AO250:AS250"/>
    <mergeCell ref="AO249:AS249"/>
    <mergeCell ref="AT249:AX249"/>
    <mergeCell ref="AY249:BC249"/>
    <mergeCell ref="BD249:BH249"/>
    <mergeCell ref="BI249:BM249"/>
    <mergeCell ref="BN249:BR249"/>
    <mergeCell ref="A248:T249"/>
    <mergeCell ref="U248:AD248"/>
    <mergeCell ref="AE248:AN248"/>
    <mergeCell ref="AO248:AX248"/>
    <mergeCell ref="AY248:BH248"/>
    <mergeCell ref="BI248:BR248"/>
    <mergeCell ref="U249:Y249"/>
    <mergeCell ref="Z249:AD249"/>
    <mergeCell ref="AE249:AI249"/>
    <mergeCell ref="AJ249:AN249"/>
    <mergeCell ref="AP213:AT213"/>
    <mergeCell ref="AU213:AY213"/>
    <mergeCell ref="AZ213:BD213"/>
    <mergeCell ref="BE213:BI213"/>
    <mergeCell ref="A246:BL246"/>
    <mergeCell ref="A247:BR247"/>
    <mergeCell ref="BE214:BI214"/>
    <mergeCell ref="A215:C215"/>
    <mergeCell ref="D215:P215"/>
    <mergeCell ref="Q215:U215"/>
    <mergeCell ref="AP212:AT212"/>
    <mergeCell ref="AU212:AY212"/>
    <mergeCell ref="AZ212:BD212"/>
    <mergeCell ref="BE212:BI212"/>
    <mergeCell ref="A213:C213"/>
    <mergeCell ref="D213:P213"/>
    <mergeCell ref="Q213:U213"/>
    <mergeCell ref="V213:AE213"/>
    <mergeCell ref="AF213:AJ213"/>
    <mergeCell ref="AK213:AO213"/>
    <mergeCell ref="AP211:AT211"/>
    <mergeCell ref="AU211:AY211"/>
    <mergeCell ref="AZ211:BD211"/>
    <mergeCell ref="BE211:BI211"/>
    <mergeCell ref="A212:C212"/>
    <mergeCell ref="D212:P212"/>
    <mergeCell ref="Q212:U212"/>
    <mergeCell ref="V212:AE212"/>
    <mergeCell ref="AF212:AJ212"/>
    <mergeCell ref="AK212:AO212"/>
    <mergeCell ref="AP210:AT210"/>
    <mergeCell ref="AU210:AY210"/>
    <mergeCell ref="AZ210:BD210"/>
    <mergeCell ref="BE210:BI210"/>
    <mergeCell ref="A211:C211"/>
    <mergeCell ref="D211:P211"/>
    <mergeCell ref="Q211:U211"/>
    <mergeCell ref="V211:AE211"/>
    <mergeCell ref="AF211:AJ211"/>
    <mergeCell ref="AK211:AO211"/>
    <mergeCell ref="BT175:BX175"/>
    <mergeCell ref="A208:BL208"/>
    <mergeCell ref="A209:C210"/>
    <mergeCell ref="D209:P210"/>
    <mergeCell ref="Q209:U210"/>
    <mergeCell ref="V209:AE210"/>
    <mergeCell ref="AF209:AT209"/>
    <mergeCell ref="AU209:BI209"/>
    <mergeCell ref="AF210:AJ210"/>
    <mergeCell ref="AK210:AO210"/>
    <mergeCell ref="AP175:AT175"/>
    <mergeCell ref="AU175:AY175"/>
    <mergeCell ref="AZ175:BD175"/>
    <mergeCell ref="BE175:BI175"/>
    <mergeCell ref="BJ175:BN175"/>
    <mergeCell ref="BO175:BS175"/>
    <mergeCell ref="BE174:BI174"/>
    <mergeCell ref="BJ174:BN174"/>
    <mergeCell ref="BO174:BS174"/>
    <mergeCell ref="BT174:BX174"/>
    <mergeCell ref="A175:C175"/>
    <mergeCell ref="D175:P175"/>
    <mergeCell ref="Q175:U175"/>
    <mergeCell ref="V175:AE175"/>
    <mergeCell ref="AF175:AJ175"/>
    <mergeCell ref="AK175:AO175"/>
    <mergeCell ref="BT173:BX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AP173:AT173"/>
    <mergeCell ref="AU173:AY173"/>
    <mergeCell ref="AZ173:BD173"/>
    <mergeCell ref="BE173:BI173"/>
    <mergeCell ref="BJ173:BN173"/>
    <mergeCell ref="BO173:BS173"/>
    <mergeCell ref="A173:C173"/>
    <mergeCell ref="D173:P173"/>
    <mergeCell ref="Q173:U173"/>
    <mergeCell ref="V173:AE173"/>
    <mergeCell ref="AF173:AJ173"/>
    <mergeCell ref="AK173:AO173"/>
    <mergeCell ref="BJ171:BX171"/>
    <mergeCell ref="AF172:AJ172"/>
    <mergeCell ref="AK172:AO172"/>
    <mergeCell ref="AP172:AT172"/>
    <mergeCell ref="AU172:AY172"/>
    <mergeCell ref="AZ172:BD172"/>
    <mergeCell ref="BE172:BI172"/>
    <mergeCell ref="BJ172:BN172"/>
    <mergeCell ref="BO172:BS172"/>
    <mergeCell ref="BT172:BX172"/>
    <mergeCell ref="A171:C172"/>
    <mergeCell ref="D171:P172"/>
    <mergeCell ref="Q171:U172"/>
    <mergeCell ref="V171:AE172"/>
    <mergeCell ref="AF171:AT171"/>
    <mergeCell ref="AU171:BI171"/>
    <mergeCell ref="AO138:AS138"/>
    <mergeCell ref="AT138:AX138"/>
    <mergeCell ref="AY138:BC138"/>
    <mergeCell ref="BD138:BH138"/>
    <mergeCell ref="A169:BL169"/>
    <mergeCell ref="A170:BL170"/>
    <mergeCell ref="AT139:AX139"/>
    <mergeCell ref="AY139:BC139"/>
    <mergeCell ref="BD139:BH139"/>
    <mergeCell ref="A140:C140"/>
    <mergeCell ref="AO137:AS137"/>
    <mergeCell ref="AT137:AX137"/>
    <mergeCell ref="AY137:BC137"/>
    <mergeCell ref="BD137:BH137"/>
    <mergeCell ref="A138:C138"/>
    <mergeCell ref="D138:T138"/>
    <mergeCell ref="U138:Y138"/>
    <mergeCell ref="Z138:AD138"/>
    <mergeCell ref="AE138:AI138"/>
    <mergeCell ref="AJ138:AN138"/>
    <mergeCell ref="AO136:AS136"/>
    <mergeCell ref="AT136:AX136"/>
    <mergeCell ref="AY136:BC136"/>
    <mergeCell ref="BD136:BH136"/>
    <mergeCell ref="A137:C137"/>
    <mergeCell ref="D137:T137"/>
    <mergeCell ref="U137:Y137"/>
    <mergeCell ref="Z137:AD137"/>
    <mergeCell ref="AE137:AI137"/>
    <mergeCell ref="AJ137:AN137"/>
    <mergeCell ref="A136:C136"/>
    <mergeCell ref="D136:T136"/>
    <mergeCell ref="U136:Y136"/>
    <mergeCell ref="Z136:AD136"/>
    <mergeCell ref="AE136:AI136"/>
    <mergeCell ref="AJ136:AN136"/>
    <mergeCell ref="AE135:AI135"/>
    <mergeCell ref="AJ135:AN135"/>
    <mergeCell ref="AO135:AS135"/>
    <mergeCell ref="AT135:AX135"/>
    <mergeCell ref="AY135:BC135"/>
    <mergeCell ref="BD135:BH135"/>
    <mergeCell ref="BQ102:BT102"/>
    <mergeCell ref="BU102:BY102"/>
    <mergeCell ref="A132:BL132"/>
    <mergeCell ref="A133:BH133"/>
    <mergeCell ref="A134:C135"/>
    <mergeCell ref="D134:T135"/>
    <mergeCell ref="U134:AN134"/>
    <mergeCell ref="AO134:BH134"/>
    <mergeCell ref="U135:Y135"/>
    <mergeCell ref="Z135:AD135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X101:BA101"/>
    <mergeCell ref="BB101:BF101"/>
    <mergeCell ref="BG101:BK101"/>
    <mergeCell ref="BL101:BP101"/>
    <mergeCell ref="BQ101:BT101"/>
    <mergeCell ref="BU101:BY101"/>
    <mergeCell ref="BQ100:BT100"/>
    <mergeCell ref="BU100:BY100"/>
    <mergeCell ref="A101:C101"/>
    <mergeCell ref="D101:T101"/>
    <mergeCell ref="U101:Y101"/>
    <mergeCell ref="Z101:AD101"/>
    <mergeCell ref="AE101:AH101"/>
    <mergeCell ref="AI101:AM101"/>
    <mergeCell ref="AN101:AR101"/>
    <mergeCell ref="AS101:AW101"/>
    <mergeCell ref="AN100:AR100"/>
    <mergeCell ref="AS100:AW100"/>
    <mergeCell ref="AX100:BA100"/>
    <mergeCell ref="BB100:BF100"/>
    <mergeCell ref="BG100:BK100"/>
    <mergeCell ref="BL100:BP100"/>
    <mergeCell ref="A100:C100"/>
    <mergeCell ref="D100:T100"/>
    <mergeCell ref="U100:Y100"/>
    <mergeCell ref="Z100:AD100"/>
    <mergeCell ref="AE100:AH100"/>
    <mergeCell ref="AI100:AM100"/>
    <mergeCell ref="AX99:BA99"/>
    <mergeCell ref="BB99:BF99"/>
    <mergeCell ref="BG99:BK99"/>
    <mergeCell ref="BL99:BP99"/>
    <mergeCell ref="BQ99:BT99"/>
    <mergeCell ref="BU99:BY99"/>
    <mergeCell ref="U99:Y99"/>
    <mergeCell ref="Z99:AD99"/>
    <mergeCell ref="AE99:AH99"/>
    <mergeCell ref="AI99:AM99"/>
    <mergeCell ref="AN99:AR99"/>
    <mergeCell ref="AS99:AW99"/>
    <mergeCell ref="BB92:BF92"/>
    <mergeCell ref="BG92:BK92"/>
    <mergeCell ref="A95:BL95"/>
    <mergeCell ref="A96:BL96"/>
    <mergeCell ref="A97:BY97"/>
    <mergeCell ref="A98:C99"/>
    <mergeCell ref="D98:T99"/>
    <mergeCell ref="U98:AM98"/>
    <mergeCell ref="AN98:BF98"/>
    <mergeCell ref="BG98:BY98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BB90:BF90"/>
    <mergeCell ref="BG90:BK90"/>
    <mergeCell ref="A91:E91"/>
    <mergeCell ref="F91:W91"/>
    <mergeCell ref="X91:AB91"/>
    <mergeCell ref="AC91:AG91"/>
    <mergeCell ref="AH91:AL91"/>
    <mergeCell ref="AM91:AQ91"/>
    <mergeCell ref="AR91:AV91"/>
    <mergeCell ref="AW91:BA91"/>
    <mergeCell ref="BB89:BF89"/>
    <mergeCell ref="BG89:BK89"/>
    <mergeCell ref="A90:E90"/>
    <mergeCell ref="F90:W90"/>
    <mergeCell ref="X90:AB90"/>
    <mergeCell ref="AC90:AG90"/>
    <mergeCell ref="AH90:AL90"/>
    <mergeCell ref="AM90:AQ90"/>
    <mergeCell ref="AR90:AV90"/>
    <mergeCell ref="AW90:BA90"/>
    <mergeCell ref="A88:E89"/>
    <mergeCell ref="F88:W89"/>
    <mergeCell ref="X88:AQ88"/>
    <mergeCell ref="AR88:BK88"/>
    <mergeCell ref="X89:AB89"/>
    <mergeCell ref="AC89:AG89"/>
    <mergeCell ref="AH89:AL89"/>
    <mergeCell ref="AM89:AQ89"/>
    <mergeCell ref="AR89:AV89"/>
    <mergeCell ref="AW89:BA89"/>
    <mergeCell ref="AR76:AV76"/>
    <mergeCell ref="AW76:BA76"/>
    <mergeCell ref="BB76:BF76"/>
    <mergeCell ref="BG76:BK76"/>
    <mergeCell ref="A86:BL86"/>
    <mergeCell ref="A87:BK87"/>
    <mergeCell ref="AM77:AQ77"/>
    <mergeCell ref="AR77:AV77"/>
    <mergeCell ref="AW77:BA77"/>
    <mergeCell ref="BB77:BF77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74:D74"/>
    <mergeCell ref="E74:W74"/>
    <mergeCell ref="X74:AB74"/>
    <mergeCell ref="AC74:AG74"/>
    <mergeCell ref="AH74:AL74"/>
    <mergeCell ref="AM74:AQ74"/>
    <mergeCell ref="AH73:AL73"/>
    <mergeCell ref="AM73:AQ73"/>
    <mergeCell ref="AR73:AV73"/>
    <mergeCell ref="AW73:BA73"/>
    <mergeCell ref="BB73:BF73"/>
    <mergeCell ref="BG73:BK73"/>
    <mergeCell ref="BQ68:BT68"/>
    <mergeCell ref="BU68:BY68"/>
    <mergeCell ref="A70:BL70"/>
    <mergeCell ref="A71:BK71"/>
    <mergeCell ref="A72:D73"/>
    <mergeCell ref="E72:W73"/>
    <mergeCell ref="X72:AQ72"/>
    <mergeCell ref="AR72:BK72"/>
    <mergeCell ref="X73:AB73"/>
    <mergeCell ref="AC73:AG73"/>
    <mergeCell ref="AN68:AR68"/>
    <mergeCell ref="AS68:AW68"/>
    <mergeCell ref="AX68:BA68"/>
    <mergeCell ref="BB68:BF68"/>
    <mergeCell ref="BG68:BK68"/>
    <mergeCell ref="BL68:BP68"/>
    <mergeCell ref="A68:E68"/>
    <mergeCell ref="F68:T68"/>
    <mergeCell ref="U68:Y68"/>
    <mergeCell ref="Z68:AD68"/>
    <mergeCell ref="AE68:AH68"/>
    <mergeCell ref="AI68:AM68"/>
    <mergeCell ref="AX67:BA67"/>
    <mergeCell ref="BB67:BF67"/>
    <mergeCell ref="BG67:BK67"/>
    <mergeCell ref="BL67:BP67"/>
    <mergeCell ref="BQ67:BT67"/>
    <mergeCell ref="BU67:BY67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N67:AR67"/>
    <mergeCell ref="AS67:AW67"/>
    <mergeCell ref="AN66:AR66"/>
    <mergeCell ref="AS66:AW66"/>
    <mergeCell ref="AX66:BA66"/>
    <mergeCell ref="BB66:BF66"/>
    <mergeCell ref="BG66:BK66"/>
    <mergeCell ref="BL66:BP66"/>
    <mergeCell ref="BG65:BK65"/>
    <mergeCell ref="BL65:BP65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E65:AH65"/>
    <mergeCell ref="AI65:AM65"/>
    <mergeCell ref="AN65:AR65"/>
    <mergeCell ref="AS65:AW65"/>
    <mergeCell ref="AX65:BA65"/>
    <mergeCell ref="BB65:BF65"/>
    <mergeCell ref="BU52:BY52"/>
    <mergeCell ref="A62:BL62"/>
    <mergeCell ref="A63:BY63"/>
    <mergeCell ref="A64:E65"/>
    <mergeCell ref="F64:T65"/>
    <mergeCell ref="U64:AM64"/>
    <mergeCell ref="AN64:BF64"/>
    <mergeCell ref="BG64:BY64"/>
    <mergeCell ref="U65:Y65"/>
    <mergeCell ref="Z65:AD65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2:A130 A138:A166 A262:A263">
    <cfRule type="cellIs" dxfId="4" priority="3" stopIfTrue="1" operator="equal">
      <formula>A101</formula>
    </cfRule>
  </conditionalFormatting>
  <conditionalFormatting sqref="A175:C206 A213:C244">
    <cfRule type="cellIs" dxfId="3" priority="1" stopIfTrue="1" operator="equal">
      <formula>A174</formula>
    </cfRule>
    <cfRule type="cellIs" dxfId="2" priority="2" stopIfTrue="1" operator="equal">
      <formula>0</formula>
    </cfRule>
  </conditionalFormatting>
  <conditionalFormatting sqref="A167">
    <cfRule type="cellIs" dxfId="1" priority="5" stopIfTrue="1" operator="equal">
      <formula>A138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4"/>
  <sheetViews>
    <sheetView zoomScaleNormal="100" workbookViewId="0"/>
  </sheetViews>
  <sheetFormatPr defaultRowHeight="13.2"/>
  <cols>
    <col min="1" max="78" width="2.88671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6" t="s">
        <v>143</v>
      </c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9" ht="14.25" customHeight="1">
      <c r="A2" s="123" t="s">
        <v>433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4" spans="1:79" ht="13.8" customHeight="1">
      <c r="A4" s="27" t="s">
        <v>199</v>
      </c>
      <c r="B4" s="151" t="s">
        <v>228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57" t="s">
        <v>243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6" t="s">
        <v>248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13.8" customHeight="1">
      <c r="A7" s="27" t="s">
        <v>208</v>
      </c>
      <c r="B7" s="151" t="s">
        <v>228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57" t="s">
        <v>356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6" t="s">
        <v>248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210</v>
      </c>
      <c r="B10" s="57" t="s">
        <v>353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354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355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93" t="s">
        <v>233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249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>
      <c r="A14" s="48" t="s">
        <v>178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>
      <c r="A15" s="105" t="s">
        <v>426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</row>
    <row r="16" spans="1:79" ht="15" customHeight="1">
      <c r="A16" s="52" t="s">
        <v>250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36.75" customHeight="1">
      <c r="A17" s="100" t="s">
        <v>166</v>
      </c>
      <c r="B17" s="100"/>
      <c r="C17" s="100"/>
      <c r="D17" s="100"/>
      <c r="E17" s="100"/>
      <c r="F17" s="100"/>
      <c r="G17" s="46" t="s">
        <v>20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251</v>
      </c>
      <c r="U17" s="46"/>
      <c r="V17" s="46"/>
      <c r="W17" s="46"/>
      <c r="X17" s="46"/>
      <c r="Y17" s="46"/>
      <c r="Z17" s="46"/>
      <c r="AA17" s="46" t="s">
        <v>252</v>
      </c>
      <c r="AB17" s="46"/>
      <c r="AC17" s="46"/>
      <c r="AD17" s="46"/>
      <c r="AE17" s="46"/>
      <c r="AF17" s="46"/>
      <c r="AG17" s="46"/>
      <c r="AH17" s="46" t="s">
        <v>253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427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48" customHeight="1">
      <c r="A18" s="100"/>
      <c r="B18" s="100"/>
      <c r="C18" s="100"/>
      <c r="D18" s="100"/>
      <c r="E18" s="100"/>
      <c r="F18" s="100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21</v>
      </c>
      <c r="AI18" s="46"/>
      <c r="AJ18" s="46"/>
      <c r="AK18" s="46"/>
      <c r="AL18" s="46"/>
      <c r="AM18" s="46"/>
      <c r="AN18" s="46"/>
      <c r="AO18" s="46" t="s">
        <v>121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15" customHeight="1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idden="1">
      <c r="A20" s="114" t="s">
        <v>128</v>
      </c>
      <c r="B20" s="114"/>
      <c r="C20" s="114"/>
      <c r="D20" s="114"/>
      <c r="E20" s="114"/>
      <c r="F20" s="114"/>
      <c r="G20" s="114" t="s">
        <v>78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 t="s">
        <v>101</v>
      </c>
      <c r="U20" s="114"/>
      <c r="V20" s="114"/>
      <c r="W20" s="114"/>
      <c r="X20" s="114"/>
      <c r="Y20" s="114"/>
      <c r="Z20" s="114"/>
      <c r="AA20" s="114" t="s">
        <v>102</v>
      </c>
      <c r="AB20" s="114"/>
      <c r="AC20" s="114"/>
      <c r="AD20" s="114"/>
      <c r="AE20" s="114"/>
      <c r="AF20" s="114"/>
      <c r="AG20" s="114"/>
      <c r="AH20" s="114" t="s">
        <v>103</v>
      </c>
      <c r="AI20" s="114"/>
      <c r="AJ20" s="114"/>
      <c r="AK20" s="114"/>
      <c r="AL20" s="114"/>
      <c r="AM20" s="114"/>
      <c r="AN20" s="114"/>
      <c r="AO20" s="114" t="s">
        <v>104</v>
      </c>
      <c r="AP20" s="114"/>
      <c r="AQ20" s="114"/>
      <c r="AR20" s="114"/>
      <c r="AS20" s="114"/>
      <c r="AT20" s="114"/>
      <c r="AU20" s="114"/>
      <c r="AV20" s="114" t="s">
        <v>110</v>
      </c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CA20" t="s">
        <v>64</v>
      </c>
    </row>
    <row r="21" spans="1:79" s="7" customForma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CA21" s="7" t="s">
        <v>65</v>
      </c>
    </row>
    <row r="23" spans="1:79" ht="15" customHeight="1">
      <c r="A23" s="48" t="s">
        <v>186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5" spans="1:79" ht="48" customHeight="1">
      <c r="A25" s="46" t="s">
        <v>7</v>
      </c>
      <c r="B25" s="46"/>
      <c r="C25" s="46"/>
      <c r="D25" s="46"/>
      <c r="E25" s="46"/>
      <c r="F25" s="46"/>
      <c r="G25" s="61" t="s">
        <v>20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46" t="s">
        <v>9</v>
      </c>
      <c r="AG25" s="46"/>
      <c r="AH25" s="46"/>
      <c r="AI25" s="46"/>
      <c r="AJ25" s="46"/>
      <c r="AK25" s="46" t="s">
        <v>8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 t="s">
        <v>428</v>
      </c>
      <c r="AV25" s="46"/>
      <c r="AW25" s="46"/>
      <c r="AX25" s="46"/>
      <c r="AY25" s="46"/>
      <c r="AZ25" s="46"/>
      <c r="BA25" s="46"/>
      <c r="BB25" s="46"/>
      <c r="BC25" s="46"/>
      <c r="BD25" s="46"/>
      <c r="BE25" s="46" t="s">
        <v>429</v>
      </c>
      <c r="BF25" s="46"/>
      <c r="BG25" s="46"/>
      <c r="BH25" s="46"/>
      <c r="BI25" s="46"/>
      <c r="BJ25" s="46"/>
      <c r="BK25" s="46"/>
      <c r="BL25" s="46"/>
      <c r="BM25" s="46"/>
      <c r="BN25" s="46"/>
    </row>
    <row r="26" spans="1:79" ht="15" customHeight="1">
      <c r="A26" s="46">
        <v>1</v>
      </c>
      <c r="B26" s="46"/>
      <c r="C26" s="46"/>
      <c r="D26" s="46"/>
      <c r="E26" s="46"/>
      <c r="F26" s="46"/>
      <c r="G26" s="61">
        <v>2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46">
        <v>3</v>
      </c>
      <c r="AG26" s="46"/>
      <c r="AH26" s="46"/>
      <c r="AI26" s="46"/>
      <c r="AJ26" s="46"/>
      <c r="AK26" s="46">
        <v>4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>
        <v>5</v>
      </c>
      <c r="AV26" s="46"/>
      <c r="AW26" s="46"/>
      <c r="AX26" s="46"/>
      <c r="AY26" s="46"/>
      <c r="AZ26" s="46"/>
      <c r="BA26" s="46"/>
      <c r="BB26" s="46"/>
      <c r="BC26" s="46"/>
      <c r="BD26" s="46"/>
      <c r="BE26" s="46">
        <v>6</v>
      </c>
      <c r="BF26" s="46"/>
      <c r="BG26" s="46"/>
      <c r="BH26" s="46"/>
      <c r="BI26" s="46"/>
      <c r="BJ26" s="46"/>
      <c r="BK26" s="46"/>
      <c r="BL26" s="46"/>
      <c r="BM26" s="46"/>
      <c r="BN26" s="46"/>
    </row>
    <row r="27" spans="1:79" ht="15" hidden="1" customHeight="1">
      <c r="A27" s="114" t="s">
        <v>187</v>
      </c>
      <c r="B27" s="114"/>
      <c r="C27" s="114"/>
      <c r="D27" s="114"/>
      <c r="E27" s="114"/>
      <c r="F27" s="114"/>
      <c r="G27" s="115" t="s">
        <v>78</v>
      </c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7"/>
      <c r="AF27" s="114" t="s">
        <v>91</v>
      </c>
      <c r="AG27" s="114"/>
      <c r="AH27" s="114"/>
      <c r="AI27" s="114"/>
      <c r="AJ27" s="114"/>
      <c r="AK27" s="114" t="s">
        <v>92</v>
      </c>
      <c r="AL27" s="114"/>
      <c r="AM27" s="114"/>
      <c r="AN27" s="114"/>
      <c r="AO27" s="114"/>
      <c r="AP27" s="114"/>
      <c r="AQ27" s="114"/>
      <c r="AR27" s="114"/>
      <c r="AS27" s="114"/>
      <c r="AT27" s="114"/>
      <c r="AU27" s="114" t="s">
        <v>139</v>
      </c>
      <c r="AV27" s="114"/>
      <c r="AW27" s="114"/>
      <c r="AX27" s="114"/>
      <c r="AY27" s="114"/>
      <c r="AZ27" s="114"/>
      <c r="BA27" s="114"/>
      <c r="BB27" s="114"/>
      <c r="BC27" s="114"/>
      <c r="BD27" s="114"/>
      <c r="BE27" s="114" t="s">
        <v>141</v>
      </c>
      <c r="BF27" s="114"/>
      <c r="BG27" s="114"/>
      <c r="BH27" s="114"/>
      <c r="BI27" s="114"/>
      <c r="BJ27" s="114"/>
      <c r="BK27" s="114"/>
      <c r="BL27" s="114"/>
      <c r="BM27" s="114"/>
      <c r="BN27" s="114"/>
      <c r="CA27" t="s">
        <v>66</v>
      </c>
    </row>
    <row r="28" spans="1:79" s="7" customFormat="1">
      <c r="A28" s="118"/>
      <c r="B28" s="118"/>
      <c r="C28" s="118"/>
      <c r="D28" s="118"/>
      <c r="E28" s="118"/>
      <c r="F28" s="118"/>
      <c r="G28" s="119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1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CA28" s="7" t="s">
        <v>67</v>
      </c>
    </row>
    <row r="30" spans="1:79" ht="14.25" customHeight="1">
      <c r="A30" s="54" t="s">
        <v>430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</row>
    <row r="31" spans="1:79" ht="15" customHeight="1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</row>
    <row r="33" spans="1:79" s="1" customFormat="1" ht="28.5" hidden="1" customHeight="1">
      <c r="A33" s="125"/>
      <c r="B33" s="125"/>
      <c r="C33" s="125"/>
      <c r="D33" s="125"/>
      <c r="E33" s="125"/>
      <c r="F33" s="125"/>
      <c r="G33" s="126" t="s">
        <v>1</v>
      </c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 t="s">
        <v>101</v>
      </c>
      <c r="U33" s="127"/>
      <c r="V33" s="127"/>
      <c r="W33" s="127"/>
      <c r="X33" s="127"/>
      <c r="Y33" s="127"/>
      <c r="Z33" s="127"/>
      <c r="AA33" s="127" t="s">
        <v>102</v>
      </c>
      <c r="AB33" s="127"/>
      <c r="AC33" s="127"/>
      <c r="AD33" s="127"/>
      <c r="AE33" s="127"/>
      <c r="AF33" s="127"/>
      <c r="AG33" s="127"/>
      <c r="AH33" s="127" t="s">
        <v>103</v>
      </c>
      <c r="AI33" s="127"/>
      <c r="AJ33" s="127"/>
      <c r="AK33" s="127"/>
      <c r="AL33" s="127"/>
      <c r="AM33" s="127"/>
      <c r="AN33" s="129"/>
      <c r="AO33" s="126" t="s">
        <v>104</v>
      </c>
      <c r="AP33" s="127"/>
      <c r="AQ33" s="127"/>
      <c r="AR33" s="127"/>
      <c r="AS33" s="127"/>
      <c r="AT33" s="127"/>
      <c r="AU33" s="127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>
      <c r="A34" s="125" t="s">
        <v>179</v>
      </c>
      <c r="B34" s="125"/>
      <c r="C34" s="125"/>
      <c r="D34" s="125"/>
      <c r="E34" s="125"/>
      <c r="F34" s="125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>
      <c r="A37" s="105" t="s">
        <v>434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</row>
    <row r="38" spans="1:79" ht="13.8">
      <c r="A38" s="128" t="s">
        <v>250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</row>
    <row r="39" spans="1:79" ht="12.9" customHeight="1">
      <c r="A39" s="46" t="s">
        <v>3</v>
      </c>
      <c r="B39" s="46"/>
      <c r="C39" s="46"/>
      <c r="D39" s="46"/>
      <c r="E39" s="46"/>
      <c r="F39" s="46"/>
      <c r="G39" s="46" t="s">
        <v>20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 t="s">
        <v>254</v>
      </c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 t="s">
        <v>256</v>
      </c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 t="s">
        <v>435</v>
      </c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</row>
    <row r="40" spans="1:79" ht="47.1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 t="s">
        <v>22</v>
      </c>
      <c r="U40" s="46"/>
      <c r="V40" s="46"/>
      <c r="W40" s="46"/>
      <c r="X40" s="46"/>
      <c r="Y40" s="46"/>
      <c r="Z40" s="46"/>
      <c r="AA40" s="46" t="s">
        <v>121</v>
      </c>
      <c r="AB40" s="46"/>
      <c r="AC40" s="46"/>
      <c r="AD40" s="46"/>
      <c r="AE40" s="46"/>
      <c r="AF40" s="46"/>
      <c r="AG40" s="46"/>
      <c r="AH40" s="46" t="s">
        <v>22</v>
      </c>
      <c r="AI40" s="46"/>
      <c r="AJ40" s="46"/>
      <c r="AK40" s="46"/>
      <c r="AL40" s="46"/>
      <c r="AM40" s="46"/>
      <c r="AN40" s="46"/>
      <c r="AO40" s="46" t="s">
        <v>121</v>
      </c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</row>
    <row r="41" spans="1:79" ht="15" customHeight="1">
      <c r="A41" s="46">
        <v>1</v>
      </c>
      <c r="B41" s="46"/>
      <c r="C41" s="46"/>
      <c r="D41" s="46"/>
      <c r="E41" s="46"/>
      <c r="F41" s="46"/>
      <c r="G41" s="46">
        <v>2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>
        <v>3</v>
      </c>
      <c r="U41" s="46"/>
      <c r="V41" s="46"/>
      <c r="W41" s="46"/>
      <c r="X41" s="46"/>
      <c r="Y41" s="46"/>
      <c r="Z41" s="46"/>
      <c r="AA41" s="46">
        <v>4</v>
      </c>
      <c r="AB41" s="46"/>
      <c r="AC41" s="46"/>
      <c r="AD41" s="46"/>
      <c r="AE41" s="46"/>
      <c r="AF41" s="46"/>
      <c r="AG41" s="46"/>
      <c r="AH41" s="46">
        <v>5</v>
      </c>
      <c r="AI41" s="46"/>
      <c r="AJ41" s="46"/>
      <c r="AK41" s="46"/>
      <c r="AL41" s="46"/>
      <c r="AM41" s="46"/>
      <c r="AN41" s="46"/>
      <c r="AO41" s="46">
        <v>6</v>
      </c>
      <c r="AP41" s="46"/>
      <c r="AQ41" s="46"/>
      <c r="AR41" s="46"/>
      <c r="AS41" s="46"/>
      <c r="AT41" s="46"/>
      <c r="AU41" s="46"/>
      <c r="AV41" s="46">
        <v>7</v>
      </c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</row>
    <row r="42" spans="1:79" s="2" customFormat="1" ht="12.75" hidden="1" customHeight="1">
      <c r="A42" s="44" t="s">
        <v>128</v>
      </c>
      <c r="B42" s="44"/>
      <c r="C42" s="44"/>
      <c r="D42" s="44"/>
      <c r="E42" s="44"/>
      <c r="F42" s="44"/>
      <c r="G42" s="87" t="s">
        <v>78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49" t="s">
        <v>101</v>
      </c>
      <c r="U42" s="49"/>
      <c r="V42" s="49"/>
      <c r="W42" s="49"/>
      <c r="X42" s="49"/>
      <c r="Y42" s="49"/>
      <c r="Z42" s="49"/>
      <c r="AA42" s="49" t="s">
        <v>102</v>
      </c>
      <c r="AB42" s="49"/>
      <c r="AC42" s="49"/>
      <c r="AD42" s="49"/>
      <c r="AE42" s="49"/>
      <c r="AF42" s="49"/>
      <c r="AG42" s="49"/>
      <c r="AH42" s="49" t="s">
        <v>103</v>
      </c>
      <c r="AI42" s="49"/>
      <c r="AJ42" s="49"/>
      <c r="AK42" s="49"/>
      <c r="AL42" s="49"/>
      <c r="AM42" s="49"/>
      <c r="AN42" s="49"/>
      <c r="AO42" s="49" t="s">
        <v>104</v>
      </c>
      <c r="AP42" s="49"/>
      <c r="AQ42" s="49"/>
      <c r="AR42" s="49"/>
      <c r="AS42" s="49"/>
      <c r="AT42" s="49"/>
      <c r="AU42" s="49"/>
      <c r="AV42" s="44" t="s">
        <v>110</v>
      </c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CA42" s="2" t="s">
        <v>68</v>
      </c>
    </row>
    <row r="43" spans="1:79" s="8" customFormat="1" ht="12.75" customHeight="1">
      <c r="A43" s="44" t="s">
        <v>1</v>
      </c>
      <c r="B43" s="44"/>
      <c r="C43" s="44"/>
      <c r="D43" s="44"/>
      <c r="E43" s="44"/>
      <c r="F43" s="44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CA43" s="8" t="s">
        <v>69</v>
      </c>
    </row>
    <row r="45" spans="1:79" ht="15" customHeight="1">
      <c r="A45" s="105" t="s">
        <v>189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</row>
    <row r="47" spans="1:79" ht="90.9" customHeight="1">
      <c r="A47" s="46" t="s">
        <v>7</v>
      </c>
      <c r="B47" s="46"/>
      <c r="C47" s="46"/>
      <c r="D47" s="46"/>
      <c r="E47" s="46"/>
      <c r="F47" s="46"/>
      <c r="G47" s="61" t="s">
        <v>20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3"/>
      <c r="AF47" s="46" t="s">
        <v>9</v>
      </c>
      <c r="AG47" s="46"/>
      <c r="AH47" s="46"/>
      <c r="AI47" s="46"/>
      <c r="AJ47" s="46"/>
      <c r="AK47" s="46" t="s">
        <v>8</v>
      </c>
      <c r="AL47" s="46"/>
      <c r="AM47" s="46"/>
      <c r="AN47" s="46"/>
      <c r="AO47" s="46"/>
      <c r="AP47" s="46"/>
      <c r="AQ47" s="46"/>
      <c r="AR47" s="46"/>
      <c r="AS47" s="46"/>
      <c r="AT47" s="46"/>
      <c r="AU47" s="46" t="s">
        <v>431</v>
      </c>
      <c r="AV47" s="46"/>
      <c r="AW47" s="46"/>
      <c r="AX47" s="46"/>
      <c r="AY47" s="46"/>
      <c r="AZ47" s="46"/>
      <c r="BA47" s="46" t="s">
        <v>432</v>
      </c>
      <c r="BB47" s="46"/>
      <c r="BC47" s="46"/>
      <c r="BD47" s="46"/>
      <c r="BE47" s="46"/>
      <c r="BF47" s="46"/>
      <c r="BG47" s="46" t="s">
        <v>436</v>
      </c>
      <c r="BH47" s="46"/>
      <c r="BI47" s="46"/>
      <c r="BJ47" s="46"/>
      <c r="BK47" s="46"/>
      <c r="BL47" s="46"/>
      <c r="BM47" s="46" t="s">
        <v>437</v>
      </c>
      <c r="BN47" s="46"/>
      <c r="BO47" s="46"/>
      <c r="BP47" s="46"/>
      <c r="BQ47" s="46"/>
      <c r="BR47" s="46"/>
    </row>
    <row r="48" spans="1:79" ht="15" customHeight="1">
      <c r="A48" s="46">
        <v>1</v>
      </c>
      <c r="B48" s="46"/>
      <c r="C48" s="46"/>
      <c r="D48" s="46"/>
      <c r="E48" s="46"/>
      <c r="F48" s="46"/>
      <c r="G48" s="61">
        <v>2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3"/>
      <c r="AF48" s="46">
        <v>3</v>
      </c>
      <c r="AG48" s="46"/>
      <c r="AH48" s="46"/>
      <c r="AI48" s="46"/>
      <c r="AJ48" s="46"/>
      <c r="AK48" s="46">
        <v>4</v>
      </c>
      <c r="AL48" s="46"/>
      <c r="AM48" s="46"/>
      <c r="AN48" s="46"/>
      <c r="AO48" s="46"/>
      <c r="AP48" s="46"/>
      <c r="AQ48" s="46"/>
      <c r="AR48" s="46"/>
      <c r="AS48" s="46"/>
      <c r="AT48" s="46"/>
      <c r="AU48" s="46">
        <v>5</v>
      </c>
      <c r="AV48" s="46"/>
      <c r="AW48" s="46"/>
      <c r="AX48" s="46"/>
      <c r="AY48" s="46"/>
      <c r="AZ48" s="46"/>
      <c r="BA48" s="46">
        <v>6</v>
      </c>
      <c r="BB48" s="46"/>
      <c r="BC48" s="46"/>
      <c r="BD48" s="46"/>
      <c r="BE48" s="46"/>
      <c r="BF48" s="46"/>
      <c r="BG48" s="46">
        <v>7</v>
      </c>
      <c r="BH48" s="46"/>
      <c r="BI48" s="46"/>
      <c r="BJ48" s="46"/>
      <c r="BK48" s="46"/>
      <c r="BL48" s="46"/>
      <c r="BM48" s="46">
        <v>8</v>
      </c>
      <c r="BN48" s="46"/>
      <c r="BO48" s="46"/>
      <c r="BP48" s="46"/>
      <c r="BQ48" s="46"/>
      <c r="BR48" s="46"/>
    </row>
    <row r="49" spans="1:79" ht="9.75" hidden="1" customHeight="1">
      <c r="A49" s="114" t="s">
        <v>187</v>
      </c>
      <c r="B49" s="114"/>
      <c r="C49" s="114"/>
      <c r="D49" s="114"/>
      <c r="E49" s="114"/>
      <c r="F49" s="114"/>
      <c r="G49" s="115" t="s">
        <v>78</v>
      </c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7"/>
      <c r="AF49" s="114" t="s">
        <v>91</v>
      </c>
      <c r="AG49" s="114"/>
      <c r="AH49" s="114"/>
      <c r="AI49" s="114"/>
      <c r="AJ49" s="114"/>
      <c r="AK49" s="114" t="s">
        <v>92</v>
      </c>
      <c r="AL49" s="114"/>
      <c r="AM49" s="114"/>
      <c r="AN49" s="114"/>
      <c r="AO49" s="114"/>
      <c r="AP49" s="114"/>
      <c r="AQ49" s="114"/>
      <c r="AR49" s="114"/>
      <c r="AS49" s="114"/>
      <c r="AT49" s="114"/>
      <c r="AU49" s="114" t="s">
        <v>139</v>
      </c>
      <c r="AV49" s="114"/>
      <c r="AW49" s="114"/>
      <c r="AX49" s="114"/>
      <c r="AY49" s="114"/>
      <c r="AZ49" s="114"/>
      <c r="BA49" s="114" t="s">
        <v>141</v>
      </c>
      <c r="BB49" s="114"/>
      <c r="BC49" s="114"/>
      <c r="BD49" s="114"/>
      <c r="BE49" s="114"/>
      <c r="BF49" s="114"/>
      <c r="BG49" s="114" t="s">
        <v>133</v>
      </c>
      <c r="BH49" s="114"/>
      <c r="BI49" s="114"/>
      <c r="BJ49" s="114"/>
      <c r="BK49" s="114"/>
      <c r="BL49" s="114"/>
      <c r="BM49" s="114" t="s">
        <v>135</v>
      </c>
      <c r="BN49" s="114"/>
      <c r="BO49" s="114"/>
      <c r="BP49" s="114"/>
      <c r="BQ49" s="114"/>
      <c r="BR49" s="114"/>
      <c r="CA49" t="s">
        <v>70</v>
      </c>
    </row>
    <row r="50" spans="1:79" s="7" customFormat="1">
      <c r="A50" s="118"/>
      <c r="B50" s="118"/>
      <c r="C50" s="118"/>
      <c r="D50" s="118"/>
      <c r="E50" s="118"/>
      <c r="F50" s="118"/>
      <c r="G50" s="119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1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CA50" s="7" t="s">
        <v>71</v>
      </c>
    </row>
    <row r="52" spans="1:79" ht="28.5" customHeight="1">
      <c r="A52" s="56" t="s">
        <v>438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</row>
    <row r="54" spans="1:79" s="21" customFormat="1" ht="1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>
      <c r="A55" s="44"/>
      <c r="B55" s="44"/>
      <c r="C55" s="44"/>
      <c r="D55" s="44"/>
      <c r="E55" s="44"/>
      <c r="F55" s="44"/>
      <c r="G55" s="64" t="s">
        <v>1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 t="s">
        <v>101</v>
      </c>
      <c r="U55" s="65"/>
      <c r="V55" s="65"/>
      <c r="W55" s="65"/>
      <c r="X55" s="65"/>
      <c r="Y55" s="65"/>
      <c r="Z55" s="65"/>
      <c r="AA55" s="65" t="s">
        <v>102</v>
      </c>
      <c r="AB55" s="65"/>
      <c r="AC55" s="65"/>
      <c r="AD55" s="65"/>
      <c r="AE55" s="65"/>
      <c r="AF55" s="65"/>
      <c r="AG55" s="65"/>
      <c r="AH55" s="65" t="s">
        <v>103</v>
      </c>
      <c r="AI55" s="65"/>
      <c r="AJ55" s="65"/>
      <c r="AK55" s="65"/>
      <c r="AL55" s="65"/>
      <c r="AM55" s="65"/>
      <c r="AN55" s="65"/>
      <c r="AO55" s="112" t="s">
        <v>104</v>
      </c>
      <c r="AP55" s="112"/>
      <c r="AQ55" s="112"/>
      <c r="AR55" s="112"/>
      <c r="AS55" s="112"/>
      <c r="AT55" s="112"/>
      <c r="AU55" s="113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>
      <c r="A56" s="125" t="s">
        <v>179</v>
      </c>
      <c r="B56" s="125"/>
      <c r="C56" s="125"/>
      <c r="D56" s="125"/>
      <c r="E56" s="125"/>
      <c r="F56" s="125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9"/>
      <c r="CA56" s="9" t="s">
        <v>132</v>
      </c>
    </row>
    <row r="57" spans="1:79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27.6" customHeight="1">
      <c r="A60" s="153" t="s">
        <v>244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40"/>
      <c r="AC60" s="40"/>
      <c r="AD60" s="40"/>
      <c r="AE60" s="40"/>
      <c r="AF60" s="40"/>
      <c r="AG60" s="40"/>
      <c r="AH60" s="67"/>
      <c r="AI60" s="67"/>
      <c r="AJ60" s="67"/>
      <c r="AK60" s="67"/>
      <c r="AL60" s="67"/>
      <c r="AM60" s="67"/>
      <c r="AN60" s="67"/>
      <c r="AO60" s="67"/>
      <c r="AP60" s="67"/>
      <c r="AQ60" s="40"/>
      <c r="AR60" s="40"/>
      <c r="AS60" s="40"/>
      <c r="AT60" s="40"/>
      <c r="AU60" s="154" t="s">
        <v>246</v>
      </c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</row>
    <row r="61" spans="1:79" ht="12.75" customHeight="1">
      <c r="AB61" s="41"/>
      <c r="AC61" s="41"/>
      <c r="AD61" s="41"/>
      <c r="AE61" s="41"/>
      <c r="AF61" s="41"/>
      <c r="AG61" s="41"/>
      <c r="AH61" s="47" t="s">
        <v>2</v>
      </c>
      <c r="AI61" s="47"/>
      <c r="AJ61" s="47"/>
      <c r="AK61" s="47"/>
      <c r="AL61" s="47"/>
      <c r="AM61" s="47"/>
      <c r="AN61" s="47"/>
      <c r="AO61" s="47"/>
      <c r="AP61" s="47"/>
      <c r="AQ61" s="41"/>
      <c r="AR61" s="41"/>
      <c r="AS61" s="41"/>
      <c r="AT61" s="41"/>
      <c r="AU61" s="47" t="s">
        <v>205</v>
      </c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</row>
    <row r="62" spans="1:79" ht="13.8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27.6" customHeight="1">
      <c r="A63" s="153" t="s">
        <v>245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41"/>
      <c r="AC63" s="41"/>
      <c r="AD63" s="41"/>
      <c r="AE63" s="41"/>
      <c r="AF63" s="41"/>
      <c r="AG63" s="41"/>
      <c r="AH63" s="68"/>
      <c r="AI63" s="68"/>
      <c r="AJ63" s="68"/>
      <c r="AK63" s="68"/>
      <c r="AL63" s="68"/>
      <c r="AM63" s="68"/>
      <c r="AN63" s="68"/>
      <c r="AO63" s="68"/>
      <c r="AP63" s="68"/>
      <c r="AQ63" s="41"/>
      <c r="AR63" s="41"/>
      <c r="AS63" s="41"/>
      <c r="AT63" s="41"/>
      <c r="AU63" s="155" t="s">
        <v>247</v>
      </c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</row>
    <row r="64" spans="1:79" ht="12" customHeight="1">
      <c r="AB64" s="41"/>
      <c r="AC64" s="41"/>
      <c r="AD64" s="41"/>
      <c r="AE64" s="41"/>
      <c r="AF64" s="41"/>
      <c r="AG64" s="41"/>
      <c r="AH64" s="47" t="s">
        <v>2</v>
      </c>
      <c r="AI64" s="47"/>
      <c r="AJ64" s="47"/>
      <c r="AK64" s="47"/>
      <c r="AL64" s="47"/>
      <c r="AM64" s="47"/>
      <c r="AN64" s="47"/>
      <c r="AO64" s="47"/>
      <c r="AP64" s="47"/>
      <c r="AQ64" s="41"/>
      <c r="AR64" s="41"/>
      <c r="AS64" s="41"/>
      <c r="AT64" s="41"/>
      <c r="AU64" s="47" t="s">
        <v>205</v>
      </c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Додаток1</vt:lpstr>
      <vt:lpstr>Додаток2 КПК2818320</vt:lpstr>
      <vt:lpstr>Додаток2 КПК2818340</vt:lpstr>
      <vt:lpstr>Додаток3 КПК2818320</vt:lpstr>
      <vt:lpstr>Додаток1!Область_печати</vt:lpstr>
      <vt:lpstr>'Додаток2 КПК2818320'!Область_печати</vt:lpstr>
      <vt:lpstr>'Додаток2 КПК2818340'!Область_печати</vt:lpstr>
      <vt:lpstr>'Додаток3 КПК2818320'!Область_печати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2021-12-01T09:04:41Z</dcterms:modified>
</cp:coreProperties>
</file>